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tavia/Dropbox/Caspofungin paper/Cell Reports Draft/Revisions/"/>
    </mc:Choice>
  </mc:AlternateContent>
  <bookViews>
    <workbookView xWindow="400" yWindow="460" windowWidth="20140" windowHeight="15200" tabRatio="500" activeTab="1"/>
  </bookViews>
  <sheets>
    <sheet name="Sheet 1" sheetId="1" r:id="rId1"/>
    <sheet name="Sheet 2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" l="1"/>
  <c r="D36" i="1"/>
  <c r="D28" i="1"/>
  <c r="D49" i="1"/>
  <c r="D15" i="1"/>
  <c r="D48" i="1"/>
  <c r="D33" i="1"/>
  <c r="D45" i="1"/>
  <c r="D25" i="1"/>
  <c r="D40" i="1"/>
  <c r="D43" i="1"/>
  <c r="D18" i="1"/>
  <c r="D50" i="1"/>
  <c r="D47" i="1"/>
  <c r="D35" i="1"/>
  <c r="D44" i="1"/>
  <c r="D16" i="1"/>
  <c r="D22" i="1"/>
  <c r="D14" i="1"/>
  <c r="D29" i="1"/>
  <c r="D31" i="1"/>
  <c r="D46" i="1"/>
  <c r="D42" i="1"/>
  <c r="D52" i="1"/>
  <c r="D17" i="1"/>
  <c r="D12" i="1"/>
  <c r="D30" i="1"/>
  <c r="D11" i="1"/>
  <c r="D10" i="1"/>
  <c r="D9" i="1"/>
  <c r="D24" i="1"/>
  <c r="D23" i="1"/>
  <c r="D20" i="1"/>
  <c r="D19" i="1"/>
  <c r="D32" i="1"/>
  <c r="D21" i="1"/>
  <c r="D51" i="1"/>
  <c r="D27" i="1"/>
  <c r="D39" i="1"/>
  <c r="D38" i="1"/>
  <c r="D26" i="1"/>
  <c r="D34" i="1"/>
  <c r="D37" i="1"/>
  <c r="D41" i="1"/>
  <c r="D10" i="2"/>
  <c r="D11" i="2"/>
  <c r="D12" i="2"/>
  <c r="D13" i="2"/>
  <c r="D17" i="2"/>
  <c r="D14" i="2"/>
  <c r="D15" i="2"/>
  <c r="D16" i="2"/>
  <c r="D18" i="2"/>
  <c r="D19" i="2"/>
  <c r="D20" i="2"/>
  <c r="D23" i="2"/>
  <c r="D21" i="2"/>
  <c r="D24" i="2"/>
  <c r="D25" i="2"/>
  <c r="D22" i="2"/>
  <c r="D26" i="2"/>
  <c r="D27" i="2"/>
  <c r="D28" i="2"/>
  <c r="D29" i="2"/>
  <c r="D9" i="2"/>
</calcChain>
</file>

<file path=xl/sharedStrings.xml><?xml version="1.0" encoding="utf-8"?>
<sst xmlns="http://schemas.openxmlformats.org/spreadsheetml/2006/main" count="199" uniqueCount="194">
  <si>
    <t>orf19.4382</t>
  </si>
  <si>
    <t>Ortholog(s) have role in retrograde vesicle-mediated transport, Golgi to ER and COPI vesicle coat, cytosol, nucleus localization</t>
  </si>
  <si>
    <t>orf19.4336</t>
  </si>
  <si>
    <t>RPS5</t>
  </si>
  <si>
    <t>Ribosomal protein S5; macrophage/pseudohyphal-induced after 16 h; downregulated upon phagocytosis by murine macrophage; Hap43-induced; Spider biofilm repressed</t>
  </si>
  <si>
    <t>orf19.5577</t>
  </si>
  <si>
    <t>orf19.2330</t>
  </si>
  <si>
    <t>Putative U3 snoRNA-associated protein; Hap43-induced; transposon mutation affects filamentous growth; repressed by prostaglandins</t>
  </si>
  <si>
    <t>orf19.6438</t>
  </si>
  <si>
    <t>Ortholog(s) have serine C-palmitoyltransferase activity, role in sphingolipid biosynthetic process and SPOTS complex localization</t>
  </si>
  <si>
    <t>orf19.6165</t>
  </si>
  <si>
    <t>KGD1</t>
  </si>
  <si>
    <t>Putative 2-oxoglutarate dehydrogenase; regulated by Efg1 under yeast but not hyphal growth conditions; transcript induced in an RHE model of oral candidiasis; stationary phase enriched protein; Hap43-repressed; rat catheter biofilm induced</t>
  </si>
  <si>
    <t>orf19.6652</t>
  </si>
  <si>
    <t>DBP8</t>
  </si>
  <si>
    <t>orf19.1460</t>
  </si>
  <si>
    <t>Putative glutamine-dependent NAD synthetase, involved in NAD salvage pathway</t>
  </si>
  <si>
    <t>orf19.4732</t>
  </si>
  <si>
    <t>SEC24</t>
  </si>
  <si>
    <t>Protein with a possible role in ER to Golgi transport; induced upon yeast-hyphal switch; sumoylation target; Spider biofilm repressed</t>
  </si>
  <si>
    <t>orf19.900</t>
  </si>
  <si>
    <t>NSP1</t>
  </si>
  <si>
    <t>Essential component of the nuclear pore complex; sumoylation target; stationary phase enriched protein</t>
  </si>
  <si>
    <t>orf19.3962</t>
  </si>
  <si>
    <t>HAS1</t>
  </si>
  <si>
    <t>orf19.6539</t>
  </si>
  <si>
    <t>Putative trancription modulator; RuvB-like protein family member; heterozygous null mutant displays sensitivity to virgineone</t>
  </si>
  <si>
    <t>orf19.2831</t>
  </si>
  <si>
    <t>RPC31</t>
  </si>
  <si>
    <t>Putative RNA polymerase III subunit C31; repressed by nitric oxide; induced during infection of murine kidney, compared to growth in vitro; has murine homolog</t>
  </si>
  <si>
    <t>orf19.7308</t>
  </si>
  <si>
    <t>TUB1</t>
  </si>
  <si>
    <t>orf19.7563</t>
  </si>
  <si>
    <t>BET2</t>
  </si>
  <si>
    <t>Putative Type II geranylgeranyltransferase beta subunit; transcript regulated by Mig1</t>
  </si>
  <si>
    <t>orf19.7673</t>
  </si>
  <si>
    <t>Ortholog(s) have mRNA binding activity, role in mRNA splicing, via spliceosome and U1 snRNP, U2-type prespliceosome, U4/U6 x U5 tri-snRNP complex, U5 snRNP, commitment complex localization</t>
  </si>
  <si>
    <t>orf19.7312</t>
  </si>
  <si>
    <t>ERG13</t>
  </si>
  <si>
    <t>3-hydroxy-3-methylglutaryl coenzyme A synthase; ergosterol biosynthesis; sumoylation target; Tn mutation affects filamentation; amphotericin B, caspofungin repressed; exponential, stationary growth phase expressed; Spider biofilm repressed</t>
  </si>
  <si>
    <t>orf19.7605</t>
  </si>
  <si>
    <t>PUP1</t>
  </si>
  <si>
    <t>Putative beta 2 subunit of the 20S proteasome; macrophage/pseudohyphal-repressed; Spider biofilm repressed</t>
  </si>
  <si>
    <t>orf19.4205.1</t>
  </si>
  <si>
    <t>Ortholog(s) have role in mRNA splicing, via spliceosome and U1 snRNP, U2-type prespliceosome, U4/U6 x U5 tri-snRNP complex, U5 snRNP, cytosol localization</t>
  </si>
  <si>
    <t>orf19.491</t>
  </si>
  <si>
    <t>Endoplasmic reticulum (ER) protein-translocation complex subunit</t>
  </si>
  <si>
    <t>orf19.4146</t>
  </si>
  <si>
    <t>SMD3</t>
  </si>
  <si>
    <t>Putative core snRNP protein; induced upon adherence to polystyrene</t>
  </si>
  <si>
    <t>orf19.1064</t>
  </si>
  <si>
    <t>ACS2</t>
  </si>
  <si>
    <t>Acetyl-CoA synthetase; antigenic during human and murine infection; induced by Efg1; macrophage-induced protein; soluble protein in hyphae; gene contains intron; Spider biofilm repressed</t>
  </si>
  <si>
    <t>orf19.316</t>
  </si>
  <si>
    <t>SEC13</t>
  </si>
  <si>
    <t>Putative protein transport factor; antigenic during murine systemic infection; macrophage-downregulated protein; protein level decreases in stationary phase cultures; Spider biofilm repressed</t>
  </si>
  <si>
    <t>orf19.5486</t>
  </si>
  <si>
    <t>orf19.6375</t>
  </si>
  <si>
    <t>RPS20</t>
  </si>
  <si>
    <t>Putative ribosomal protein; repressed upon phagocytosis by murine macrophage; transcript positively regulated by Tbf1; Spider biofilm repressed</t>
  </si>
  <si>
    <t>orf19.5793</t>
  </si>
  <si>
    <t>PR26</t>
  </si>
  <si>
    <t>orf19.3161</t>
  </si>
  <si>
    <t>Ortholog(s) have ATPase activator activity, RNA binding activity</t>
  </si>
  <si>
    <t>orf19.5901</t>
  </si>
  <si>
    <t>PKC1</t>
  </si>
  <si>
    <t>orf19.2504</t>
  </si>
  <si>
    <t>BMS1</t>
  </si>
  <si>
    <t>Putative GTPase; Hap43-induced gene; mutation confers resistance to 5-fluorocytosine (5-FC); flucytosine induced; repressed by prostaglandins; Spider biofilm induced</t>
  </si>
  <si>
    <t>orf19.6099</t>
  </si>
  <si>
    <t>CCT8</t>
  </si>
  <si>
    <t>orf19.941</t>
  </si>
  <si>
    <t>SEC14</t>
  </si>
  <si>
    <t>orf19.5959</t>
  </si>
  <si>
    <t>NOP14</t>
  </si>
  <si>
    <t>Putative nucleolar protein; Hap43-induced; mutation confers resistance to 5-fluorocytosine (5-FC), 5-fluorouracil (5-FU), and tubercidin (7-deazaadenosine); heterozygous mutant is resistant to parnafungin; Spider biofilm induced</t>
  </si>
  <si>
    <t>orf19.202</t>
  </si>
  <si>
    <t>CDC47</t>
  </si>
  <si>
    <t>Phosphorylated protein described as having role in control of cell division; RNA abundance regulated by tyrosol and cell density; merged with orf19.201 in Assembly 20; unmerged from orf19.201 in a revision of Assembly 21</t>
  </si>
  <si>
    <t>orf19.2717</t>
  </si>
  <si>
    <t>SAS10</t>
  </si>
  <si>
    <t>Putative U3-containing small subunit processome complex subunit; Hap43p-induced gene; mutation confers resistance to 5-fluorocytosine (5-FC); repressed upon high-level peroxide stress</t>
  </si>
  <si>
    <t>orf19.7569</t>
  </si>
  <si>
    <t>SIK1</t>
  </si>
  <si>
    <t>Putative U3 snoRNP protein; Hap43p-induced gene; physically interacts with TAP-tagged Nop1p</t>
  </si>
  <si>
    <t>orf19.3013</t>
  </si>
  <si>
    <t>CDC12</t>
  </si>
  <si>
    <t>Septin; essential for viability; forms ring at sites of cell division and also forms filaments in mature chlamydospore; filamentous growth induced; regulated by Nrg1, Tup1, tyrosol and cell density; rat catheter biofilm repressed</t>
  </si>
  <si>
    <t>orf19.1361</t>
  </si>
  <si>
    <t>TIM23</t>
  </si>
  <si>
    <t>Protein involved in mitochondrial matrix protein import</t>
  </si>
  <si>
    <t>orf19.401</t>
  </si>
  <si>
    <t>TCP1</t>
  </si>
  <si>
    <t>Chaperonin-containing T-complex subunit, induced by alpha pheromone in SpiderM medium; stationary phase enriched protein</t>
  </si>
  <si>
    <t>orf19.5685</t>
  </si>
  <si>
    <t>THS1</t>
  </si>
  <si>
    <t>Putative threonyl-tRNA synthetase; transcript regulated by Mig1 and Tup1; repressed upon phagocytosis by murine macrophages; stationary phase enriched protein; Spider biofilm repressed</t>
  </si>
  <si>
    <t>orf19.1279</t>
  </si>
  <si>
    <t>CDS1</t>
  </si>
  <si>
    <t>orf19.3673</t>
  </si>
  <si>
    <t>Ortholog(s) have Rab guanyl-nucleotide exchange factor activity, role in ER to Golgi vesicle-mediated transport, chromosome organization and TRAPP complex, cytosol, nucleus localization</t>
  </si>
  <si>
    <t>orf19.6642</t>
  </si>
  <si>
    <t>Ortholog(s) have role in ER to Golgi vesicle-mediated transport, negative regulation of G0 to G1 transition and ER to Golgi transport vesicle, endoplasmic reticulum membrane, integral to Golgi membrane localization</t>
  </si>
  <si>
    <t>orf19.2600</t>
  </si>
  <si>
    <t>SPC98</t>
  </si>
  <si>
    <t>Putative component of the microtubule-nucleating Tub4p (gamma-tubulin) complex; periodic mRNA expression, peak at cell-cycle S/G2 phase</t>
  </si>
  <si>
    <t>orf19.3356</t>
  </si>
  <si>
    <t>ESP1</t>
  </si>
  <si>
    <t>Putative caspase-like cysteine protease; mutation confers increased sensitivity to nocodazole; periodic mRNA expression, peak at cell-cycle S/G2 phase; mRNA binds She3</t>
  </si>
  <si>
    <t>orf19 name</t>
  </si>
  <si>
    <t>Common</t>
  </si>
  <si>
    <t>GIN4</t>
  </si>
  <si>
    <t>CAS5</t>
  </si>
  <si>
    <t>MKC1</t>
  </si>
  <si>
    <t>SWI4</t>
  </si>
  <si>
    <t>KEX2</t>
  </si>
  <si>
    <t>MID1</t>
  </si>
  <si>
    <t>STT4</t>
  </si>
  <si>
    <t>TSC11</t>
  </si>
  <si>
    <t>AHR1</t>
  </si>
  <si>
    <t>KAR3</t>
  </si>
  <si>
    <t>RHO3</t>
  </si>
  <si>
    <t>ULP2</t>
  </si>
  <si>
    <t>RDI1</t>
  </si>
  <si>
    <t>PTP3</t>
  </si>
  <si>
    <t>orf19.529</t>
  </si>
  <si>
    <t>orf19.6411</t>
  </si>
  <si>
    <t>orf19.5892</t>
  </si>
  <si>
    <t>orf19.663</t>
  </si>
  <si>
    <t>orf19.4670</t>
  </si>
  <si>
    <t>orf19.7523</t>
  </si>
  <si>
    <t>MAP kinase; role in biofilm formation, contact-induced invasive filamentation, systemic virulence in mouse, cell wall structure/maintenance, caspofungin response; phosphorylated on surface contact, membrane perturbation, or cell wall stress</t>
  </si>
  <si>
    <t>orf19.4545</t>
  </si>
  <si>
    <t>Putative component of the SBF transcription complex involved in G1/S cell-cycle progression; periodic mRNA expression, peak at cell-cycle G1/S phase; predicted, conserved MBF binding sites upstream of G1/S-regulated genes</t>
  </si>
  <si>
    <t>orf19.4755</t>
  </si>
  <si>
    <t>orf19.3212</t>
  </si>
  <si>
    <t>orf19.1814</t>
  </si>
  <si>
    <t>Putative phosphatidylinositol-4-kinase</t>
  </si>
  <si>
    <t>orf19.728</t>
  </si>
  <si>
    <t>orf19.7381</t>
  </si>
  <si>
    <t>Zn(II)2Cys6 transcription factor; involved in regulation of adhesion genes; involved in white-opaque switch; forms complex with Mcm1; mutant is sensetive to 5-fluorocytosine and lithium chloride; Spider biofilm induced</t>
  </si>
  <si>
    <t>orf19.564</t>
  </si>
  <si>
    <t>Kinesin-like microtubule motor protein; required for nuclear fusion during mating; C-terminal motor domain; mutants are viable; null has high-frequency white-opaque switching phenotype</t>
  </si>
  <si>
    <t>orf19.3534</t>
  </si>
  <si>
    <t>Putative Rho family GTPase; possible substrate of protein farnesyltransferase and geranylgeranyltransferase type I; greater transcription in hyphal form than yeast form; plasma membrane-localized</t>
  </si>
  <si>
    <t>orf19.4353</t>
  </si>
  <si>
    <t>SUMO deconjugation enzyme; removes the small ubiquitin-like modifier (SUMO) from proteins; Spider biofilm induced</t>
  </si>
  <si>
    <t>orf19.5968</t>
  </si>
  <si>
    <t>Putative rho GDP dissociation inhibitor; transposon mutation affects filamentous growth; farnesol, filament-induced; regulated by Nrg1, Tup1; protein levels low in stationary phase yeast</t>
  </si>
  <si>
    <t>orf19.7610</t>
  </si>
  <si>
    <t>Putative protein tyrosine phosphatase; hypha induced; alkaline induced; regulated by Efg1, Ras1, cAMP pathways; mutants are viable; Spider biofilm induced; rat catheter biofilm repressed; flow model biofilm repressed </t>
  </si>
  <si>
    <t>Autophosphorylated kinase; role in pseudohyphal-hyphal switch and cytokinesis; phosphorylates Cdc11p on S395; necessary for septin ring within germ tube but not for septin band at mother cell junction; physically associates with septins</t>
  </si>
  <si>
    <t>Sheet 1: MIC80 of genes implicated in echinocandin tolerance from screen of the GRACE collection</t>
  </si>
  <si>
    <t xml:space="preserve">Sheet 2: MIC80 of genes implicated in echinocandin tolerance from screen of the homozygous deletion library </t>
  </si>
  <si>
    <t>MIC80</t>
  </si>
  <si>
    <t>IFF11</t>
  </si>
  <si>
    <t>KIC1</t>
  </si>
  <si>
    <t>OCH1</t>
  </si>
  <si>
    <t>ASM3</t>
  </si>
  <si>
    <t>orf19.5399</t>
  </si>
  <si>
    <t>Secreted protein required for normal cell wall structure and for virulence; member of the IFF family; Hap43p-repressed gene</t>
  </si>
  <si>
    <t>orf19.191</t>
  </si>
  <si>
    <t>Member of the GCK-III subfamily of eukaryotic Ste20p kinases; in RAM cell wall integrity signaling network; role in cell separation, azole sensitivity; required for hyphal growth; constitutive expression is MTL, white-opaque independent</t>
  </si>
  <si>
    <t>orf19.7391</t>
  </si>
  <si>
    <t>orf19.6037</t>
  </si>
  <si>
    <t>Fold difference (WT MIC80/mutant MIC80)</t>
  </si>
  <si>
    <t>PLUS DOX MIC80</t>
  </si>
  <si>
    <t>WT (CaSS1)</t>
  </si>
  <si>
    <t>Sheet 1: MIC80 of genes implicated in echinocandin tolerance from a screen of the GRACE collection</t>
  </si>
  <si>
    <t xml:space="preserve">Sheet 2: MIC80 of genes implicated in echinocandin tolerance from a screen of the homozygous deletion library </t>
  </si>
  <si>
    <t>WT (SN152)</t>
  </si>
  <si>
    <t>Table S1. Genetic screening data. Related to Figure 1.</t>
  </si>
  <si>
    <r>
      <t xml:space="preserve">MIC80 </t>
    </r>
    <r>
      <rPr>
        <sz val="10"/>
        <color theme="1"/>
        <rFont val="Times New Roman"/>
      </rPr>
      <t>indicates the lowest concentration at which growth is inhibited by at least 80% relative to no drug in YPD media after 48 hours</t>
    </r>
  </si>
  <si>
    <r>
      <t xml:space="preserve">Transcription factor involved in regulation of cell wall homeostasis, adherence, stress response; mutants have reduced CFU in mice, hyphal defect in </t>
    </r>
    <r>
      <rPr>
        <i/>
        <sz val="10"/>
        <color theme="1"/>
        <rFont val="Times New Roman"/>
      </rPr>
      <t>C. elegans</t>
    </r>
    <r>
      <rPr>
        <sz val="10"/>
        <color theme="1"/>
        <rFont val="Times New Roman"/>
      </rPr>
      <t xml:space="preserve"> infection; Spider biofilm induced</t>
    </r>
  </si>
  <si>
    <r>
      <t xml:space="preserve">Subtilisin-like protease (proprotein convertase); processes aspartyl proteinase Sap2; required for hyphal growth and wild-type virulence in mice; functional homolog of </t>
    </r>
    <r>
      <rPr>
        <i/>
        <sz val="10"/>
        <color theme="1"/>
        <rFont val="Times New Roman"/>
      </rPr>
      <t xml:space="preserve">S. cerevisiae </t>
    </r>
    <r>
      <rPr>
        <sz val="10"/>
        <color theme="1"/>
        <rFont val="Times New Roman"/>
      </rPr>
      <t>Kex2, which processes alpha-factor; Tup1-repressed</t>
    </r>
  </si>
  <si>
    <r>
      <t xml:space="preserve">Protein similar to </t>
    </r>
    <r>
      <rPr>
        <i/>
        <sz val="10"/>
        <color theme="1"/>
        <rFont val="Times New Roman"/>
      </rPr>
      <t xml:space="preserve">S. cerevisiae </t>
    </r>
    <r>
      <rPr>
        <sz val="10"/>
        <color theme="1"/>
        <rFont val="Times New Roman"/>
      </rPr>
      <t>Tsc11p which is involved in sphingolipid biosynthesis; transposon mutation affects filamentous growth</t>
    </r>
  </si>
  <si>
    <r>
      <t xml:space="preserve">Putative stretch-activated Ca2+ channel of the high affinity calcium uptake system; role in thigmotropism; decreased transcription is observed upon fluphenazine treatment or in an azole-resistant strain with </t>
    </r>
    <r>
      <rPr>
        <i/>
        <sz val="10"/>
        <color theme="1"/>
        <rFont val="Times New Roman"/>
      </rPr>
      <t>CDR1</t>
    </r>
    <r>
      <rPr>
        <sz val="10"/>
        <color theme="1"/>
        <rFont val="Times New Roman"/>
      </rPr>
      <t xml:space="preserve"> and </t>
    </r>
    <r>
      <rPr>
        <i/>
        <sz val="10"/>
        <color theme="1"/>
        <rFont val="Times New Roman"/>
      </rPr>
      <t xml:space="preserve">CDR2 </t>
    </r>
    <r>
      <rPr>
        <sz val="10"/>
        <color theme="1"/>
        <rFont val="Times New Roman"/>
      </rPr>
      <t>overexpression</t>
    </r>
  </si>
  <si>
    <r>
      <t>Ortholog of </t>
    </r>
    <r>
      <rPr>
        <i/>
        <sz val="10"/>
        <color theme="1"/>
        <rFont val="Times New Roman"/>
      </rPr>
      <t>C. dubliniensis CD36</t>
    </r>
    <r>
      <rPr>
        <sz val="10"/>
        <color theme="1"/>
        <rFont val="Times New Roman"/>
      </rPr>
      <t> : Cd36_29750, </t>
    </r>
    <r>
      <rPr>
        <i/>
        <sz val="10"/>
        <color theme="1"/>
        <rFont val="Times New Roman"/>
      </rPr>
      <t>C. parapsilosis CDC317</t>
    </r>
    <r>
      <rPr>
        <sz val="10"/>
        <color theme="1"/>
        <rFont val="Times New Roman"/>
      </rPr>
      <t> : CPAR2_205260, </t>
    </r>
    <r>
      <rPr>
        <i/>
        <sz val="10"/>
        <color theme="1"/>
        <rFont val="Times New Roman"/>
      </rPr>
      <t>Candida tenuis NRRL Y-1498</t>
    </r>
    <r>
      <rPr>
        <sz val="10"/>
        <color theme="1"/>
        <rFont val="Times New Roman"/>
      </rPr>
      <t> : CANTEDRAFT_91782 and </t>
    </r>
    <r>
      <rPr>
        <i/>
        <sz val="10"/>
        <color theme="1"/>
        <rFont val="Times New Roman"/>
      </rPr>
      <t>Debaryomyces hansenii CBS767</t>
    </r>
    <r>
      <rPr>
        <sz val="10"/>
        <color theme="1"/>
        <rFont val="Times New Roman"/>
      </rPr>
      <t> : DEHA2F19294g</t>
    </r>
  </si>
  <si>
    <r>
      <t xml:space="preserve">Protein similar to </t>
    </r>
    <r>
      <rPr>
        <i/>
        <sz val="10"/>
        <color theme="1"/>
        <rFont val="Times New Roman"/>
      </rPr>
      <t>S. cerevisiae</t>
    </r>
    <r>
      <rPr>
        <sz val="10"/>
        <color theme="1"/>
        <rFont val="Times New Roman"/>
      </rPr>
      <t xml:space="preserve"> Vac14p; a protein involved in regulated synthesis of PtdIns(3,5)P(2); transposon mutation affects filamentous growth</t>
    </r>
  </si>
  <si>
    <r>
      <t xml:space="preserve">Ortholog of </t>
    </r>
    <r>
      <rPr>
        <i/>
        <sz val="10"/>
        <color theme="1"/>
        <rFont val="Times New Roman"/>
      </rPr>
      <t>S. cerevisiae</t>
    </r>
    <r>
      <rPr>
        <sz val="10"/>
        <color theme="1"/>
        <rFont val="Times New Roman"/>
      </rPr>
      <t xml:space="preserve"> Hul4; similar to hect domain E3 ubiquitin-protein ligases; Hap43-repressed gene</t>
    </r>
  </si>
  <si>
    <r>
      <t xml:space="preserve">Alpha-1,6-mannosyltransferase; initiates N-glycan outer chain branch addition; similar to </t>
    </r>
    <r>
      <rPr>
        <i/>
        <sz val="10"/>
        <color theme="1"/>
        <rFont val="Times New Roman"/>
      </rPr>
      <t xml:space="preserve">S. cerevisiae </t>
    </r>
    <r>
      <rPr>
        <sz val="10"/>
        <color theme="1"/>
        <rFont val="Times New Roman"/>
      </rPr>
      <t>Och1p; required for wild-type virulence in mouse intravenous infection; fungal-specific (no human or murine homolog)</t>
    </r>
  </si>
  <si>
    <r>
      <t xml:space="preserve">Putative secreted acid sphingomyelin phosphodiesterase; possible Kex2 substrate; transcript increased in an azole-resistant strain that overexpresses </t>
    </r>
    <r>
      <rPr>
        <i/>
        <sz val="10"/>
        <color theme="1"/>
        <rFont val="Times New Roman"/>
      </rPr>
      <t>MDR1</t>
    </r>
    <r>
      <rPr>
        <sz val="10"/>
        <color theme="1"/>
        <rFont val="Times New Roman"/>
      </rPr>
      <t>; flow model biofilm induced; F-12/CO2 early biofilm induced</t>
    </r>
  </si>
  <si>
    <r>
      <t xml:space="preserve">MIC80 </t>
    </r>
    <r>
      <rPr>
        <sz val="10"/>
        <color theme="1"/>
        <rFont val="Times New Roman"/>
      </rPr>
      <t>indicates the lowest concentration at which growth is inhibited by at least 80% relative to no drug in YPD media after 24 hours</t>
    </r>
  </si>
  <si>
    <r>
      <t xml:space="preserve">Essential protein; functional homolog of </t>
    </r>
    <r>
      <rPr>
        <i/>
        <sz val="10"/>
        <color theme="1"/>
        <rFont val="Times New Roman"/>
      </rPr>
      <t>S. cerevisiae</t>
    </r>
    <r>
      <rPr>
        <sz val="10"/>
        <color theme="1"/>
        <rFont val="Times New Roman"/>
      </rPr>
      <t xml:space="preserve"> Sec14p, a Golgi phosphatidylinositol/phosphatidylcholine transfer protein that regulates choline-phosphate cytidyltransferase and thereby affects secretion; biofilm-regulated</t>
    </r>
  </si>
  <si>
    <r>
      <t xml:space="preserve">Chaperonin-containing T-complex subunit; role in hyphal morphogenesis, particularly starvation-induced; essential; expression in </t>
    </r>
    <r>
      <rPr>
        <i/>
        <sz val="10"/>
        <color theme="1"/>
        <rFont val="Times New Roman"/>
      </rPr>
      <t>S.</t>
    </r>
    <r>
      <rPr>
        <sz val="10"/>
        <color theme="1"/>
        <rFont val="Times New Roman"/>
      </rPr>
      <t xml:space="preserve"> </t>
    </r>
    <r>
      <rPr>
        <i/>
        <sz val="10"/>
        <color theme="1"/>
        <rFont val="Times New Roman"/>
      </rPr>
      <t>cerevisiae</t>
    </r>
    <r>
      <rPr>
        <sz val="10"/>
        <color theme="1"/>
        <rFont val="Times New Roman"/>
      </rPr>
      <t xml:space="preserve"> inhibits Ras2-mediated pathways; </t>
    </r>
    <r>
      <rPr>
        <i/>
        <sz val="10"/>
        <color theme="1"/>
        <rFont val="Times New Roman"/>
      </rPr>
      <t>CCT8</t>
    </r>
    <r>
      <rPr>
        <sz val="10"/>
        <color theme="1"/>
        <rFont val="Times New Roman"/>
      </rPr>
      <t xml:space="preserve"> and </t>
    </r>
    <r>
      <rPr>
        <i/>
        <sz val="10"/>
        <color theme="1"/>
        <rFont val="Times New Roman"/>
      </rPr>
      <t xml:space="preserve">TRP1 </t>
    </r>
    <r>
      <rPr>
        <sz val="10"/>
        <color theme="1"/>
        <rFont val="Times New Roman"/>
      </rPr>
      <t>overlap; Spider biofilm repressed</t>
    </r>
  </si>
  <si>
    <r>
      <t xml:space="preserve">Protein kinase C; functional homolog of </t>
    </r>
    <r>
      <rPr>
        <i/>
        <sz val="10"/>
        <color theme="1"/>
        <rFont val="Times New Roman"/>
      </rPr>
      <t>S. cerevisiae</t>
    </r>
    <r>
      <rPr>
        <sz val="10"/>
        <color theme="1"/>
        <rFont val="Times New Roman"/>
      </rPr>
      <t xml:space="preserve"> Pkc1p; mutant has abnormal yeast-form cell morphology and increased cell lysis; activated by phosphatidylserine; target of antifungal, cercosporamide; R400P mutant is activated</t>
    </r>
  </si>
  <si>
    <r>
      <t xml:space="preserve">Protein similar to </t>
    </r>
    <r>
      <rPr>
        <i/>
        <sz val="10"/>
        <color theme="1"/>
        <rFont val="Times New Roman"/>
      </rPr>
      <t>S. cerevisiae</t>
    </r>
    <r>
      <rPr>
        <sz val="10"/>
        <color theme="1"/>
        <rFont val="Times New Roman"/>
      </rPr>
      <t xml:space="preserve"> Dbp8p, an ATP-dependent helicase involved in rRNA processing; oxidative stress-repressed via Cap1p; flucytosine repressed; likely to be essential for growth, based on insertional mutagenesis</t>
    </r>
  </si>
  <si>
    <r>
      <t xml:space="preserve">Alpha-tubulin; gene has intron; complements cold-sensitivity of </t>
    </r>
    <r>
      <rPr>
        <i/>
        <sz val="10"/>
        <color theme="1"/>
        <rFont val="Times New Roman"/>
      </rPr>
      <t>S. cerevisiae</t>
    </r>
    <r>
      <rPr>
        <sz val="10"/>
        <color theme="1"/>
        <rFont val="Times New Roman"/>
      </rPr>
      <t xml:space="preserve"> tub1 mutant; </t>
    </r>
    <r>
      <rPr>
        <i/>
        <sz val="10"/>
        <color theme="1"/>
        <rFont val="Times New Roman"/>
      </rPr>
      <t>C. albicans</t>
    </r>
    <r>
      <rPr>
        <sz val="10"/>
        <color theme="1"/>
        <rFont val="Times New Roman"/>
      </rPr>
      <t xml:space="preserve"> has single alpha-tubulin gene, whereas </t>
    </r>
    <r>
      <rPr>
        <i/>
        <sz val="10"/>
        <color theme="1"/>
        <rFont val="Times New Roman"/>
      </rPr>
      <t>S. cerevisiae</t>
    </r>
    <r>
      <rPr>
        <sz val="10"/>
        <color theme="1"/>
        <rFont val="Times New Roman"/>
      </rPr>
      <t xml:space="preserve"> has two (</t>
    </r>
    <r>
      <rPr>
        <i/>
        <sz val="10"/>
        <color theme="1"/>
        <rFont val="Times New Roman"/>
      </rPr>
      <t>TUB1, TUB3</t>
    </r>
    <r>
      <rPr>
        <sz val="10"/>
        <color theme="1"/>
        <rFont val="Times New Roman"/>
      </rPr>
      <t>); farnesol-upregulated in biofilm; sumoylation target</t>
    </r>
  </si>
  <si>
    <r>
      <t xml:space="preserve">Functional homolog of </t>
    </r>
    <r>
      <rPr>
        <i/>
        <sz val="10"/>
        <color theme="1"/>
        <rFont val="Times New Roman"/>
      </rPr>
      <t>S. cerevisiae</t>
    </r>
    <r>
      <rPr>
        <sz val="10"/>
        <color theme="1"/>
        <rFont val="Times New Roman"/>
      </rPr>
      <t xml:space="preserve"> Has1p, which is a nucleolar protein of the DEAD-box ATP-dependent RNA helicase family that is involved in biogenesis of the ribosome, particularly the small (40S) subunit; caspofungin-downregulated</t>
    </r>
  </si>
  <si>
    <r>
      <t xml:space="preserve">Protein similar to </t>
    </r>
    <r>
      <rPr>
        <i/>
        <sz val="10"/>
        <color theme="1"/>
        <rFont val="Times New Roman"/>
      </rPr>
      <t>S. cerevisiae</t>
    </r>
    <r>
      <rPr>
        <sz val="10"/>
        <color theme="1"/>
        <rFont val="Times New Roman"/>
      </rPr>
      <t xml:space="preserve"> Cds1p; transposon mutation affects filamentous growth</t>
    </r>
  </si>
  <si>
    <r>
      <t xml:space="preserve">Putative pantothenate kinase; ortholog of </t>
    </r>
    <r>
      <rPr>
        <i/>
        <sz val="10"/>
        <color theme="1"/>
        <rFont val="Times New Roman"/>
      </rPr>
      <t>S. cerevisiae</t>
    </r>
    <r>
      <rPr>
        <sz val="10"/>
        <color theme="1"/>
        <rFont val="Times New Roman"/>
      </rPr>
      <t xml:space="preserve"> Cab1; transposon mutation affects filamentous growth; repressed in core stress response</t>
    </r>
  </si>
  <si>
    <r>
      <t xml:space="preserve">Putative endoribonuclease; heterozygous null mutant exhibits hypersensitivity to parnafungin and cordycepin in the </t>
    </r>
    <r>
      <rPr>
        <i/>
        <sz val="10"/>
        <color theme="1"/>
        <rFont val="Times New Roman"/>
      </rPr>
      <t>C. albicans</t>
    </r>
    <r>
      <rPr>
        <sz val="10"/>
        <color theme="1"/>
        <rFont val="Times New Roman"/>
      </rPr>
      <t xml:space="preserve"> fitness test</t>
    </r>
  </si>
  <si>
    <r>
      <t>Protein with similarity to proteasomal 26S regulatory subunit of</t>
    </r>
    <r>
      <rPr>
        <i/>
        <sz val="10"/>
        <color theme="1"/>
        <rFont val="Times New Roman"/>
      </rPr>
      <t xml:space="preserve"> S. cerevisiae, H. sapiens</t>
    </r>
    <r>
      <rPr>
        <sz val="10"/>
        <color theme="1"/>
        <rFont val="Times New Roman"/>
      </rPr>
      <t xml:space="preserve">, </t>
    </r>
    <r>
      <rPr>
        <i/>
        <sz val="10"/>
        <color theme="1"/>
        <rFont val="Times New Roman"/>
      </rPr>
      <t>Methanobacterium thermoautotrophicum</t>
    </r>
    <r>
      <rPr>
        <sz val="10"/>
        <color theme="1"/>
        <rFont val="Times New Roman"/>
      </rPr>
      <t xml:space="preserve"> (</t>
    </r>
    <r>
      <rPr>
        <i/>
        <sz val="10"/>
        <color theme="1"/>
        <rFont val="Times New Roman"/>
      </rPr>
      <t>Archaebacterium</t>
    </r>
    <r>
      <rPr>
        <sz val="10"/>
        <color theme="1"/>
        <rFont val="Times New Roman"/>
      </rPr>
      <t>)</t>
    </r>
  </si>
  <si>
    <t>Description from Candida Genome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</si>
</sst>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i/>
      <sz val="10"/>
      <color theme="1"/>
      <name val="Times New Roman"/>
    </font>
    <font>
      <sz val="10"/>
      <color rgb="FFFF660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9" fontId="5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center" vertical="top"/>
    </xf>
    <xf numFmtId="49" fontId="6" fillId="0" borderId="0" xfId="0" applyNumberFormat="1" applyFont="1" applyFill="1" applyAlignment="1">
      <alignment horizontal="center" vertical="top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/>
    <cellStyle name="Normal" xfId="0" builtinId="0"/>
  </cellStyles>
  <dxfs count="40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" Type="http://schemas.openxmlformats.org/officeDocument/2006/relationships/hyperlink" Target="http://www.candidagenome.org/cgi-bin/locus.pl?locus=orf19.3534&amp;seq_source=C.%20albicans%20SC5314%20Assembly%2021" TargetMode="External"/><Relationship Id="rId12" Type="http://schemas.openxmlformats.org/officeDocument/2006/relationships/hyperlink" Target="http://www.candidagenome.org/cgi-bin/locus.pl?locus=orf19.4353&amp;seq_source=C.%20albicans%20SC5314%20Assembly%2021" TargetMode="External"/><Relationship Id="rId13" Type="http://schemas.openxmlformats.org/officeDocument/2006/relationships/hyperlink" Target="http://www.candidagenome.org/cgi-bin/locus.pl?locus=orf19.5968&amp;seq_source=C.%20albicans%20SC5314%20Assembly%2021" TargetMode="External"/><Relationship Id="rId14" Type="http://schemas.openxmlformats.org/officeDocument/2006/relationships/hyperlink" Target="http://www.candidagenome.org/cgi-bin/locus.pl?locus=orf19.7610&amp;seq_source=C.%20albicans%20SC5314%20Assembly%2021" TargetMode="External"/><Relationship Id="rId15" Type="http://schemas.openxmlformats.org/officeDocument/2006/relationships/hyperlink" Target="http://www.candidagenome.org/cgi-bin/locus.pl?locus=orf19.5399&amp;seq_source=C.%20albicans%20SC5314%20Assembly%2021" TargetMode="External"/><Relationship Id="rId16" Type="http://schemas.openxmlformats.org/officeDocument/2006/relationships/hyperlink" Target="http://www.candidagenome.org/cgi-bin/locus.pl?locus=orf19.191&amp;seq_source=C.%20albicans%20SC5314%20Assembly%2021" TargetMode="External"/><Relationship Id="rId17" Type="http://schemas.openxmlformats.org/officeDocument/2006/relationships/hyperlink" Target="http://www.candidagenome.org/cgi-bin/locus.pl?locus=orf19.7391&amp;seq_source=C.%20albicans%20SC5314%20Assembly%2021" TargetMode="External"/><Relationship Id="rId18" Type="http://schemas.openxmlformats.org/officeDocument/2006/relationships/hyperlink" Target="http://www.candidagenome.org/cgi-bin/locus.pl?locus=orf19.6037&amp;seq_source=C.%20albicans%20SC5314%20Assembly%2021" TargetMode="External"/><Relationship Id="rId1" Type="http://schemas.openxmlformats.org/officeDocument/2006/relationships/hyperlink" Target="http://www.candidagenome.org/cgi-bin/locus.pl?locus=orf19.663&amp;seq_source=C.%20albicans%20SC5314%20Assembly%2021" TargetMode="External"/><Relationship Id="rId2" Type="http://schemas.openxmlformats.org/officeDocument/2006/relationships/hyperlink" Target="http://www.candidagenome.org/cgi-bin/locus.pl?locus=orf19.4670&amp;seq_source=C.%20albicans%20SC5314%20Assembly%2021" TargetMode="External"/><Relationship Id="rId3" Type="http://schemas.openxmlformats.org/officeDocument/2006/relationships/hyperlink" Target="http://www.candidagenome.org/cgi-bin/locus.pl?locus=orf19.7523&amp;seq_source=C.%20albicans%20SC5314%20Assembly%2021" TargetMode="External"/><Relationship Id="rId4" Type="http://schemas.openxmlformats.org/officeDocument/2006/relationships/hyperlink" Target="http://www.candidagenome.org/cgi-bin/locus.pl?locus=orf19.4545&amp;seq_source=C.%20albicans%20SC5314%20Assembly%2021" TargetMode="External"/><Relationship Id="rId5" Type="http://schemas.openxmlformats.org/officeDocument/2006/relationships/hyperlink" Target="http://www.candidagenome.org/cgi-bin/locus.pl?locus=orf19.4755&amp;seq_source=C.%20albicans%20SC5314%20Assembly%2021" TargetMode="External"/><Relationship Id="rId6" Type="http://schemas.openxmlformats.org/officeDocument/2006/relationships/hyperlink" Target="http://www.candidagenome.org/cgi-bin/locus.pl?locus=orf19.3212&amp;seq_source=C.%20albicans%20SC5314%20Assembly%2021" TargetMode="External"/><Relationship Id="rId7" Type="http://schemas.openxmlformats.org/officeDocument/2006/relationships/hyperlink" Target="http://www.candidagenome.org/cgi-bin/locus.pl?locus=orf19.1814&amp;seq_source=C.%20albicans%20SC5314%20Assembly%2021" TargetMode="External"/><Relationship Id="rId8" Type="http://schemas.openxmlformats.org/officeDocument/2006/relationships/hyperlink" Target="http://www.candidagenome.org/cgi-bin/locus.pl?locus=orf19.728&amp;seq_source=C.%20albicans%20SC5314%20Assembly%2021" TargetMode="External"/><Relationship Id="rId9" Type="http://schemas.openxmlformats.org/officeDocument/2006/relationships/hyperlink" Target="http://www.candidagenome.org/cgi-bin/locus.pl?locus=orf19.7381&amp;seq_source=C.%20albicans%20SC5314%20Assembly%2021" TargetMode="External"/><Relationship Id="rId10" Type="http://schemas.openxmlformats.org/officeDocument/2006/relationships/hyperlink" Target="http://www.candidagenome.org/cgi-bin/locus.pl?locus=orf19.564&amp;seq_source=C.%20albicans%20SC5314%20Assembly%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19" workbookViewId="0">
      <selection activeCell="B9" sqref="B9:C52"/>
    </sheetView>
  </sheetViews>
  <sheetFormatPr baseColWidth="10" defaultRowHeight="13" x14ac:dyDescent="0.15"/>
  <cols>
    <col min="1" max="2" width="10.83203125" style="2"/>
    <col min="3" max="3" width="15" style="3" customWidth="1"/>
    <col min="4" max="4" width="36.5" style="3" customWidth="1"/>
    <col min="5" max="6" width="10.83203125" style="2"/>
    <col min="7" max="8" width="10.83203125" style="4"/>
    <col min="9" max="16384" width="10.83203125" style="2"/>
  </cols>
  <sheetData>
    <row r="1" spans="1:8" x14ac:dyDescent="0.15">
      <c r="A1" s="1" t="s">
        <v>171</v>
      </c>
      <c r="H1" s="2"/>
    </row>
    <row r="2" spans="1:8" x14ac:dyDescent="0.15">
      <c r="A2" s="1" t="s">
        <v>152</v>
      </c>
      <c r="H2" s="2"/>
    </row>
    <row r="3" spans="1:8" x14ac:dyDescent="0.15">
      <c r="A3" s="1" t="s">
        <v>153</v>
      </c>
      <c r="H3" s="2"/>
    </row>
    <row r="4" spans="1:8" x14ac:dyDescent="0.15">
      <c r="A4" s="1"/>
    </row>
    <row r="5" spans="1:8" x14ac:dyDescent="0.15">
      <c r="A5" s="1" t="s">
        <v>182</v>
      </c>
    </row>
    <row r="6" spans="1:8" x14ac:dyDescent="0.15">
      <c r="H6" s="2"/>
    </row>
    <row r="7" spans="1:8" x14ac:dyDescent="0.15">
      <c r="A7" s="6" t="s">
        <v>109</v>
      </c>
      <c r="B7" s="6" t="s">
        <v>110</v>
      </c>
      <c r="C7" s="7" t="s">
        <v>166</v>
      </c>
      <c r="D7" s="8" t="s">
        <v>165</v>
      </c>
      <c r="E7" s="9" t="s">
        <v>193</v>
      </c>
      <c r="H7" s="2"/>
    </row>
    <row r="8" spans="1:8" x14ac:dyDescent="0.15">
      <c r="B8" s="10" t="s">
        <v>167</v>
      </c>
      <c r="C8" s="3">
        <v>125</v>
      </c>
      <c r="E8" s="5"/>
      <c r="H8" s="2"/>
    </row>
    <row r="9" spans="1:8" x14ac:dyDescent="0.15">
      <c r="A9" s="5" t="s">
        <v>73</v>
      </c>
      <c r="B9" s="15" t="s">
        <v>74</v>
      </c>
      <c r="C9" s="3">
        <v>31.25</v>
      </c>
      <c r="D9" s="3">
        <f t="shared" ref="D9:D52" si="0">$C$8/C9</f>
        <v>4</v>
      </c>
      <c r="E9" s="16" t="s">
        <v>75</v>
      </c>
      <c r="H9" s="2"/>
    </row>
    <row r="10" spans="1:8" x14ac:dyDescent="0.15">
      <c r="A10" s="5" t="s">
        <v>71</v>
      </c>
      <c r="B10" s="15" t="s">
        <v>72</v>
      </c>
      <c r="C10" s="3">
        <v>31.25</v>
      </c>
      <c r="D10" s="3">
        <f t="shared" si="0"/>
        <v>4</v>
      </c>
      <c r="E10" s="16" t="s">
        <v>183</v>
      </c>
      <c r="H10" s="2"/>
    </row>
    <row r="11" spans="1:8" x14ac:dyDescent="0.15">
      <c r="A11" s="5" t="s">
        <v>69</v>
      </c>
      <c r="B11" s="15" t="s">
        <v>70</v>
      </c>
      <c r="C11" s="3">
        <v>31.25</v>
      </c>
      <c r="D11" s="3">
        <f t="shared" si="0"/>
        <v>4</v>
      </c>
      <c r="E11" s="16" t="s">
        <v>184</v>
      </c>
    </row>
    <row r="12" spans="1:8" x14ac:dyDescent="0.15">
      <c r="A12" s="5" t="s">
        <v>64</v>
      </c>
      <c r="B12" s="15" t="s">
        <v>65</v>
      </c>
      <c r="C12" s="3">
        <v>31.25</v>
      </c>
      <c r="D12" s="3">
        <f t="shared" si="0"/>
        <v>4</v>
      </c>
      <c r="E12" s="16" t="s">
        <v>185</v>
      </c>
      <c r="H12" s="2"/>
    </row>
    <row r="13" spans="1:8" x14ac:dyDescent="0.15">
      <c r="A13" s="5" t="s">
        <v>2</v>
      </c>
      <c r="B13" s="15" t="s">
        <v>3</v>
      </c>
      <c r="C13" s="3">
        <v>31.25</v>
      </c>
      <c r="D13" s="3">
        <f t="shared" si="0"/>
        <v>4</v>
      </c>
      <c r="E13" s="16" t="s">
        <v>4</v>
      </c>
      <c r="H13" s="2"/>
    </row>
    <row r="14" spans="1:8" x14ac:dyDescent="0.15">
      <c r="A14" s="5" t="s">
        <v>47</v>
      </c>
      <c r="B14" s="15" t="s">
        <v>48</v>
      </c>
      <c r="C14" s="3">
        <v>31.25</v>
      </c>
      <c r="D14" s="3">
        <f t="shared" si="0"/>
        <v>4</v>
      </c>
      <c r="E14" s="16" t="s">
        <v>49</v>
      </c>
      <c r="H14" s="2"/>
    </row>
    <row r="15" spans="1:8" x14ac:dyDescent="0.15">
      <c r="A15" s="5" t="s">
        <v>13</v>
      </c>
      <c r="B15" s="15" t="s">
        <v>14</v>
      </c>
      <c r="C15" s="3">
        <v>31.25</v>
      </c>
      <c r="D15" s="3">
        <f t="shared" si="0"/>
        <v>4</v>
      </c>
      <c r="E15" s="16" t="s">
        <v>186</v>
      </c>
      <c r="H15" s="2"/>
    </row>
    <row r="16" spans="1:8" x14ac:dyDescent="0.15">
      <c r="A16" s="5" t="s">
        <v>43</v>
      </c>
      <c r="B16" s="17"/>
      <c r="C16" s="3">
        <v>31.25</v>
      </c>
      <c r="D16" s="3">
        <f t="shared" si="0"/>
        <v>4</v>
      </c>
      <c r="E16" s="16" t="s">
        <v>44</v>
      </c>
      <c r="H16" s="2"/>
    </row>
    <row r="17" spans="1:8" x14ac:dyDescent="0.15">
      <c r="A17" s="5" t="s">
        <v>62</v>
      </c>
      <c r="B17" s="17"/>
      <c r="C17" s="3">
        <v>62.5</v>
      </c>
      <c r="D17" s="3">
        <f t="shared" si="0"/>
        <v>2</v>
      </c>
      <c r="E17" s="16" t="s">
        <v>63</v>
      </c>
      <c r="H17" s="2"/>
    </row>
    <row r="18" spans="1:8" x14ac:dyDescent="0.15">
      <c r="A18" s="5" t="s">
        <v>30</v>
      </c>
      <c r="B18" s="15" t="s">
        <v>31</v>
      </c>
      <c r="C18" s="3">
        <v>62.5</v>
      </c>
      <c r="D18" s="3">
        <f t="shared" si="0"/>
        <v>2</v>
      </c>
      <c r="E18" s="16" t="s">
        <v>187</v>
      </c>
      <c r="H18" s="2"/>
    </row>
    <row r="19" spans="1:8" x14ac:dyDescent="0.15">
      <c r="A19" s="5" t="s">
        <v>85</v>
      </c>
      <c r="B19" s="15" t="s">
        <v>86</v>
      </c>
      <c r="C19" s="3">
        <v>62.5</v>
      </c>
      <c r="D19" s="3">
        <f t="shared" si="0"/>
        <v>2</v>
      </c>
      <c r="E19" s="16" t="s">
        <v>87</v>
      </c>
      <c r="H19" s="2"/>
    </row>
    <row r="20" spans="1:8" x14ac:dyDescent="0.15">
      <c r="A20" s="5" t="s">
        <v>82</v>
      </c>
      <c r="B20" s="15" t="s">
        <v>83</v>
      </c>
      <c r="C20" s="3">
        <v>62.5</v>
      </c>
      <c r="D20" s="3">
        <f t="shared" si="0"/>
        <v>2</v>
      </c>
      <c r="E20" s="16" t="s">
        <v>84</v>
      </c>
      <c r="H20" s="2"/>
    </row>
    <row r="21" spans="1:8" x14ac:dyDescent="0.15">
      <c r="A21" s="5" t="s">
        <v>91</v>
      </c>
      <c r="B21" s="15" t="s">
        <v>92</v>
      </c>
      <c r="C21" s="3">
        <v>62.5</v>
      </c>
      <c r="D21" s="3">
        <f t="shared" si="0"/>
        <v>2</v>
      </c>
      <c r="E21" s="16" t="s">
        <v>93</v>
      </c>
      <c r="H21" s="2"/>
    </row>
    <row r="22" spans="1:8" x14ac:dyDescent="0.15">
      <c r="A22" s="5" t="s">
        <v>45</v>
      </c>
      <c r="B22" s="17"/>
      <c r="C22" s="3">
        <v>62.5</v>
      </c>
      <c r="D22" s="3">
        <f t="shared" si="0"/>
        <v>2</v>
      </c>
      <c r="E22" s="16" t="s">
        <v>46</v>
      </c>
      <c r="H22" s="2"/>
    </row>
    <row r="23" spans="1:8" x14ac:dyDescent="0.15">
      <c r="A23" s="5" t="s">
        <v>79</v>
      </c>
      <c r="B23" s="15" t="s">
        <v>80</v>
      </c>
      <c r="C23" s="3">
        <v>62.5</v>
      </c>
      <c r="D23" s="3">
        <f t="shared" si="0"/>
        <v>2</v>
      </c>
      <c r="E23" s="16" t="s">
        <v>81</v>
      </c>
      <c r="H23" s="2"/>
    </row>
    <row r="24" spans="1:8" x14ac:dyDescent="0.15">
      <c r="A24" s="5" t="s">
        <v>76</v>
      </c>
      <c r="B24" s="15" t="s">
        <v>77</v>
      </c>
      <c r="C24" s="3">
        <v>62.5</v>
      </c>
      <c r="D24" s="3">
        <f t="shared" si="0"/>
        <v>2</v>
      </c>
      <c r="E24" s="16" t="s">
        <v>78</v>
      </c>
      <c r="H24" s="2"/>
    </row>
    <row r="25" spans="1:8" x14ac:dyDescent="0.15">
      <c r="A25" s="5" t="s">
        <v>23</v>
      </c>
      <c r="B25" s="15" t="s">
        <v>24</v>
      </c>
      <c r="C25" s="3">
        <v>62.5</v>
      </c>
      <c r="D25" s="3">
        <f t="shared" si="0"/>
        <v>2</v>
      </c>
      <c r="E25" s="16" t="s">
        <v>188</v>
      </c>
      <c r="H25" s="2"/>
    </row>
    <row r="26" spans="1:8" x14ac:dyDescent="0.15">
      <c r="A26" s="5" t="s">
        <v>103</v>
      </c>
      <c r="B26" s="15" t="s">
        <v>104</v>
      </c>
      <c r="C26" s="3">
        <v>62.5</v>
      </c>
      <c r="D26" s="3">
        <f t="shared" si="0"/>
        <v>2</v>
      </c>
      <c r="E26" s="16" t="s">
        <v>105</v>
      </c>
      <c r="H26" s="2"/>
    </row>
    <row r="27" spans="1:8" x14ac:dyDescent="0.15">
      <c r="A27" s="5" t="s">
        <v>97</v>
      </c>
      <c r="B27" s="15" t="s">
        <v>98</v>
      </c>
      <c r="C27" s="3">
        <v>62.5</v>
      </c>
      <c r="D27" s="3">
        <f t="shared" si="0"/>
        <v>2</v>
      </c>
      <c r="E27" s="16" t="s">
        <v>189</v>
      </c>
      <c r="H27" s="2"/>
    </row>
    <row r="28" spans="1:8" x14ac:dyDescent="0.15">
      <c r="A28" s="5" t="s">
        <v>8</v>
      </c>
      <c r="B28" s="17"/>
      <c r="C28" s="3">
        <v>62.5</v>
      </c>
      <c r="D28" s="3">
        <f t="shared" si="0"/>
        <v>2</v>
      </c>
      <c r="E28" s="16" t="s">
        <v>9</v>
      </c>
      <c r="H28" s="2"/>
    </row>
    <row r="29" spans="1:8" x14ac:dyDescent="0.15">
      <c r="A29" s="5" t="s">
        <v>50</v>
      </c>
      <c r="B29" s="15" t="s">
        <v>51</v>
      </c>
      <c r="C29" s="3">
        <v>62.5</v>
      </c>
      <c r="D29" s="3">
        <f t="shared" si="0"/>
        <v>2</v>
      </c>
      <c r="E29" s="16" t="s">
        <v>52</v>
      </c>
      <c r="H29" s="2"/>
    </row>
    <row r="30" spans="1:8" x14ac:dyDescent="0.15">
      <c r="A30" s="5" t="s">
        <v>66</v>
      </c>
      <c r="B30" s="15" t="s">
        <v>67</v>
      </c>
      <c r="C30" s="3">
        <v>62.5</v>
      </c>
      <c r="D30" s="3">
        <f t="shared" si="0"/>
        <v>2</v>
      </c>
      <c r="E30" s="16" t="s">
        <v>68</v>
      </c>
      <c r="H30" s="2"/>
    </row>
    <row r="31" spans="1:8" x14ac:dyDescent="0.15">
      <c r="A31" s="5" t="s">
        <v>53</v>
      </c>
      <c r="B31" s="15" t="s">
        <v>54</v>
      </c>
      <c r="C31" s="3">
        <v>62.5</v>
      </c>
      <c r="D31" s="3">
        <f t="shared" si="0"/>
        <v>2</v>
      </c>
      <c r="E31" s="16" t="s">
        <v>55</v>
      </c>
      <c r="H31" s="2"/>
    </row>
    <row r="32" spans="1:8" x14ac:dyDescent="0.15">
      <c r="A32" s="5" t="s">
        <v>88</v>
      </c>
      <c r="B32" s="15" t="s">
        <v>89</v>
      </c>
      <c r="C32" s="3">
        <v>62.5</v>
      </c>
      <c r="D32" s="3">
        <f t="shared" si="0"/>
        <v>2</v>
      </c>
      <c r="E32" s="16" t="s">
        <v>90</v>
      </c>
      <c r="H32" s="2"/>
    </row>
    <row r="33" spans="1:8" x14ac:dyDescent="0.15">
      <c r="A33" s="5" t="s">
        <v>17</v>
      </c>
      <c r="B33" s="15" t="s">
        <v>18</v>
      </c>
      <c r="C33" s="3">
        <v>62.5</v>
      </c>
      <c r="D33" s="3">
        <f t="shared" si="0"/>
        <v>2</v>
      </c>
      <c r="E33" s="16" t="s">
        <v>19</v>
      </c>
      <c r="H33" s="2"/>
    </row>
    <row r="34" spans="1:8" x14ac:dyDescent="0.15">
      <c r="A34" s="5" t="s">
        <v>106</v>
      </c>
      <c r="B34" s="15" t="s">
        <v>107</v>
      </c>
      <c r="C34" s="3">
        <v>62.5</v>
      </c>
      <c r="D34" s="3">
        <f t="shared" si="0"/>
        <v>2</v>
      </c>
      <c r="E34" s="16" t="s">
        <v>108</v>
      </c>
      <c r="H34" s="2"/>
    </row>
    <row r="35" spans="1:8" x14ac:dyDescent="0.15">
      <c r="A35" s="5" t="s">
        <v>37</v>
      </c>
      <c r="B35" s="15" t="s">
        <v>38</v>
      </c>
      <c r="C35" s="3">
        <v>62.5</v>
      </c>
      <c r="D35" s="3">
        <f t="shared" si="0"/>
        <v>2</v>
      </c>
      <c r="E35" s="16" t="s">
        <v>39</v>
      </c>
      <c r="H35" s="2"/>
    </row>
    <row r="36" spans="1:8" x14ac:dyDescent="0.15">
      <c r="A36" s="5" t="s">
        <v>6</v>
      </c>
      <c r="B36" s="17"/>
      <c r="C36" s="3">
        <v>62.5</v>
      </c>
      <c r="D36" s="3">
        <f t="shared" si="0"/>
        <v>2</v>
      </c>
      <c r="E36" s="16" t="s">
        <v>7</v>
      </c>
      <c r="H36" s="2"/>
    </row>
    <row r="37" spans="1:8" x14ac:dyDescent="0.15">
      <c r="A37" s="5" t="s">
        <v>5</v>
      </c>
      <c r="B37" s="17"/>
      <c r="C37" s="3">
        <v>62.5</v>
      </c>
      <c r="D37" s="3">
        <f t="shared" si="0"/>
        <v>2</v>
      </c>
      <c r="E37" s="16" t="s">
        <v>190</v>
      </c>
      <c r="H37" s="2"/>
    </row>
    <row r="38" spans="1:8" x14ac:dyDescent="0.15">
      <c r="A38" s="5" t="s">
        <v>101</v>
      </c>
      <c r="B38" s="17"/>
      <c r="C38" s="3">
        <v>62.5</v>
      </c>
      <c r="D38" s="3">
        <f t="shared" si="0"/>
        <v>2</v>
      </c>
      <c r="E38" s="16" t="s">
        <v>102</v>
      </c>
      <c r="H38" s="2"/>
    </row>
    <row r="39" spans="1:8" x14ac:dyDescent="0.15">
      <c r="A39" s="5" t="s">
        <v>99</v>
      </c>
      <c r="B39" s="17"/>
      <c r="C39" s="3">
        <v>62.5</v>
      </c>
      <c r="D39" s="3">
        <f t="shared" si="0"/>
        <v>2</v>
      </c>
      <c r="E39" s="16" t="s">
        <v>100</v>
      </c>
      <c r="H39" s="2"/>
    </row>
    <row r="40" spans="1:8" x14ac:dyDescent="0.15">
      <c r="A40" s="5" t="s">
        <v>25</v>
      </c>
      <c r="B40" s="17"/>
      <c r="C40" s="3">
        <v>62.5</v>
      </c>
      <c r="D40" s="3">
        <f t="shared" si="0"/>
        <v>2</v>
      </c>
      <c r="E40" s="16" t="s">
        <v>26</v>
      </c>
      <c r="H40" s="2"/>
    </row>
    <row r="41" spans="1:8" x14ac:dyDescent="0.15">
      <c r="A41" s="5" t="s">
        <v>0</v>
      </c>
      <c r="B41" s="17"/>
      <c r="C41" s="3">
        <v>62.5</v>
      </c>
      <c r="D41" s="3">
        <f t="shared" si="0"/>
        <v>2</v>
      </c>
      <c r="E41" s="16" t="s">
        <v>1</v>
      </c>
      <c r="H41" s="2"/>
    </row>
    <row r="42" spans="1:8" x14ac:dyDescent="0.15">
      <c r="A42" s="5" t="s">
        <v>57</v>
      </c>
      <c r="B42" s="15" t="s">
        <v>58</v>
      </c>
      <c r="C42" s="3">
        <v>62.5</v>
      </c>
      <c r="D42" s="3">
        <f t="shared" si="0"/>
        <v>2</v>
      </c>
      <c r="E42" s="16" t="s">
        <v>59</v>
      </c>
      <c r="H42" s="2"/>
    </row>
    <row r="43" spans="1:8" x14ac:dyDescent="0.15">
      <c r="A43" s="5" t="s">
        <v>27</v>
      </c>
      <c r="B43" s="15" t="s">
        <v>28</v>
      </c>
      <c r="C43" s="3">
        <v>62.5</v>
      </c>
      <c r="D43" s="3">
        <f t="shared" si="0"/>
        <v>2</v>
      </c>
      <c r="E43" s="16" t="s">
        <v>29</v>
      </c>
      <c r="H43" s="2"/>
    </row>
    <row r="44" spans="1:8" x14ac:dyDescent="0.15">
      <c r="A44" s="5" t="s">
        <v>40</v>
      </c>
      <c r="B44" s="15" t="s">
        <v>41</v>
      </c>
      <c r="C44" s="3">
        <v>62.5</v>
      </c>
      <c r="D44" s="3">
        <f t="shared" si="0"/>
        <v>2</v>
      </c>
      <c r="E44" s="16" t="s">
        <v>42</v>
      </c>
      <c r="H44" s="2"/>
    </row>
    <row r="45" spans="1:8" x14ac:dyDescent="0.15">
      <c r="A45" s="5" t="s">
        <v>20</v>
      </c>
      <c r="B45" s="15" t="s">
        <v>21</v>
      </c>
      <c r="C45" s="3">
        <v>62.5</v>
      </c>
      <c r="D45" s="3">
        <f t="shared" si="0"/>
        <v>2</v>
      </c>
      <c r="E45" s="16" t="s">
        <v>22</v>
      </c>
      <c r="H45" s="2"/>
    </row>
    <row r="46" spans="1:8" x14ac:dyDescent="0.15">
      <c r="A46" s="5" t="s">
        <v>56</v>
      </c>
      <c r="B46" s="17"/>
      <c r="C46" s="3">
        <v>62.5</v>
      </c>
      <c r="D46" s="3">
        <f t="shared" si="0"/>
        <v>2</v>
      </c>
      <c r="E46" s="16" t="s">
        <v>191</v>
      </c>
      <c r="H46" s="2"/>
    </row>
    <row r="47" spans="1:8" x14ac:dyDescent="0.15">
      <c r="A47" s="5" t="s">
        <v>35</v>
      </c>
      <c r="B47" s="17"/>
      <c r="C47" s="3">
        <v>62.5</v>
      </c>
      <c r="D47" s="3">
        <f t="shared" si="0"/>
        <v>2</v>
      </c>
      <c r="E47" s="16" t="s">
        <v>36</v>
      </c>
      <c r="H47" s="2"/>
    </row>
    <row r="48" spans="1:8" x14ac:dyDescent="0.15">
      <c r="A48" s="5" t="s">
        <v>15</v>
      </c>
      <c r="B48" s="17"/>
      <c r="C48" s="3">
        <v>62.5</v>
      </c>
      <c r="D48" s="3">
        <f t="shared" si="0"/>
        <v>2</v>
      </c>
      <c r="E48" s="16" t="s">
        <v>16</v>
      </c>
    </row>
    <row r="49" spans="1:13" x14ac:dyDescent="0.15">
      <c r="A49" s="5" t="s">
        <v>10</v>
      </c>
      <c r="B49" s="15" t="s">
        <v>11</v>
      </c>
      <c r="C49" s="3">
        <v>62.5</v>
      </c>
      <c r="D49" s="3">
        <f t="shared" si="0"/>
        <v>2</v>
      </c>
      <c r="E49" s="16" t="s">
        <v>12</v>
      </c>
    </row>
    <row r="50" spans="1:13" x14ac:dyDescent="0.15">
      <c r="A50" s="5" t="s">
        <v>32</v>
      </c>
      <c r="B50" s="15" t="s">
        <v>33</v>
      </c>
      <c r="C50" s="3">
        <v>62.5</v>
      </c>
      <c r="D50" s="3">
        <f t="shared" si="0"/>
        <v>2</v>
      </c>
      <c r="E50" s="16" t="s">
        <v>34</v>
      </c>
    </row>
    <row r="51" spans="1:13" s="4" customFormat="1" x14ac:dyDescent="0.15">
      <c r="A51" s="18" t="s">
        <v>94</v>
      </c>
      <c r="B51" s="19" t="s">
        <v>95</v>
      </c>
      <c r="C51" s="3">
        <v>62.5</v>
      </c>
      <c r="D51" s="3">
        <f t="shared" si="0"/>
        <v>2</v>
      </c>
      <c r="E51" s="20" t="s">
        <v>96</v>
      </c>
      <c r="F51" s="2"/>
      <c r="I51" s="18"/>
      <c r="J51" s="18"/>
      <c r="K51" s="18"/>
      <c r="L51" s="3"/>
      <c r="M51" s="2"/>
    </row>
    <row r="52" spans="1:13" s="4" customFormat="1" x14ac:dyDescent="0.15">
      <c r="A52" s="5" t="s">
        <v>60</v>
      </c>
      <c r="B52" s="15" t="s">
        <v>61</v>
      </c>
      <c r="C52" s="3">
        <v>62.5</v>
      </c>
      <c r="D52" s="3">
        <f t="shared" si="0"/>
        <v>2</v>
      </c>
      <c r="E52" s="16" t="s">
        <v>192</v>
      </c>
      <c r="F52" s="2"/>
      <c r="I52" s="18"/>
      <c r="J52" s="18"/>
      <c r="K52" s="18"/>
      <c r="L52" s="18"/>
      <c r="M52" s="2"/>
    </row>
    <row r="53" spans="1:13" x14ac:dyDescent="0.15">
      <c r="F53" s="16"/>
      <c r="H53" s="2"/>
    </row>
    <row r="54" spans="1:13" x14ac:dyDescent="0.15">
      <c r="F54" s="16"/>
      <c r="H54" s="2"/>
    </row>
    <row r="56" spans="1:13" x14ac:dyDescent="0.15">
      <c r="A56" s="5"/>
      <c r="B56" s="5"/>
      <c r="C56" s="10"/>
      <c r="D56" s="10"/>
      <c r="E56" s="5"/>
      <c r="F56" s="16"/>
      <c r="H56" s="2"/>
    </row>
    <row r="63" spans="1:13" s="4" customFormat="1" x14ac:dyDescent="0.15">
      <c r="A63" s="21"/>
      <c r="B63" s="22"/>
      <c r="C63" s="3"/>
      <c r="D63" s="3"/>
      <c r="E63" s="2"/>
      <c r="F63" s="18"/>
      <c r="I63" s="18"/>
      <c r="J63" s="18"/>
      <c r="K63" s="18"/>
      <c r="L63" s="18"/>
      <c r="M63" s="2"/>
    </row>
  </sheetData>
  <sortState ref="A8:G52">
    <sortCondition descending="1" ref="D8:D52"/>
    <sortCondition descending="1" ref="F8:F52"/>
  </sortState>
  <conditionalFormatting sqref="C9">
    <cfRule type="cellIs" dxfId="39" priority="40" operator="lessThan">
      <formula>$U$3</formula>
    </cfRule>
  </conditionalFormatting>
  <conditionalFormatting sqref="C11">
    <cfRule type="cellIs" dxfId="38" priority="39" operator="lessThan">
      <formula>$U$3</formula>
    </cfRule>
  </conditionalFormatting>
  <conditionalFormatting sqref="C12">
    <cfRule type="cellIs" dxfId="37" priority="38" operator="lessThan">
      <formula>$U$3</formula>
    </cfRule>
  </conditionalFormatting>
  <conditionalFormatting sqref="C13">
    <cfRule type="cellIs" dxfId="36" priority="37" operator="lessThan">
      <formula>$U$3</formula>
    </cfRule>
  </conditionalFormatting>
  <conditionalFormatting sqref="C14">
    <cfRule type="cellIs" dxfId="35" priority="36" operator="lessThan">
      <formula>$U$3</formula>
    </cfRule>
  </conditionalFormatting>
  <conditionalFormatting sqref="C15">
    <cfRule type="cellIs" dxfId="34" priority="35" operator="lessThan">
      <formula>$U$3</formula>
    </cfRule>
  </conditionalFormatting>
  <conditionalFormatting sqref="C16">
    <cfRule type="cellIs" dxfId="33" priority="34" operator="lessThan">
      <formula>$U$3</formula>
    </cfRule>
  </conditionalFormatting>
  <conditionalFormatting sqref="C17">
    <cfRule type="cellIs" dxfId="32" priority="33" operator="lessThan">
      <formula>$U$3</formula>
    </cfRule>
  </conditionalFormatting>
  <conditionalFormatting sqref="C18">
    <cfRule type="cellIs" dxfId="31" priority="32" operator="lessThan">
      <formula>$U$3</formula>
    </cfRule>
  </conditionalFormatting>
  <conditionalFormatting sqref="C19">
    <cfRule type="cellIs" dxfId="30" priority="31" operator="lessThan">
      <formula>$U$3</formula>
    </cfRule>
  </conditionalFormatting>
  <conditionalFormatting sqref="C20">
    <cfRule type="cellIs" dxfId="29" priority="30" operator="lessThan">
      <formula>$U$3</formula>
    </cfRule>
  </conditionalFormatting>
  <conditionalFormatting sqref="C21">
    <cfRule type="cellIs" dxfId="28" priority="29" operator="lessThan">
      <formula>$U$3</formula>
    </cfRule>
  </conditionalFormatting>
  <conditionalFormatting sqref="C23">
    <cfRule type="cellIs" dxfId="27" priority="28" operator="lessThan">
      <formula>$U$3</formula>
    </cfRule>
  </conditionalFormatting>
  <conditionalFormatting sqref="C24">
    <cfRule type="cellIs" dxfId="26" priority="27" operator="lessThan">
      <formula>$U$3</formula>
    </cfRule>
  </conditionalFormatting>
  <conditionalFormatting sqref="C25">
    <cfRule type="cellIs" dxfId="25" priority="26" operator="lessThan">
      <formula>$U$3</formula>
    </cfRule>
  </conditionalFormatting>
  <conditionalFormatting sqref="C26">
    <cfRule type="cellIs" dxfId="24" priority="25" operator="lessThan">
      <formula>$U$3</formula>
    </cfRule>
  </conditionalFormatting>
  <conditionalFormatting sqref="C27">
    <cfRule type="cellIs" dxfId="23" priority="24" operator="lessThan">
      <formula>$U$3</formula>
    </cfRule>
  </conditionalFormatting>
  <conditionalFormatting sqref="C28">
    <cfRule type="cellIs" dxfId="22" priority="23" operator="lessThan">
      <formula>$U$3</formula>
    </cfRule>
  </conditionalFormatting>
  <conditionalFormatting sqref="C30">
    <cfRule type="cellIs" dxfId="21" priority="22" operator="lessThan">
      <formula>$U$3</formula>
    </cfRule>
  </conditionalFormatting>
  <conditionalFormatting sqref="C31">
    <cfRule type="cellIs" dxfId="20" priority="21" operator="lessThan">
      <formula>$U$3</formula>
    </cfRule>
  </conditionalFormatting>
  <conditionalFormatting sqref="C32">
    <cfRule type="cellIs" dxfId="19" priority="20" operator="lessThan">
      <formula>$U$3</formula>
    </cfRule>
  </conditionalFormatting>
  <conditionalFormatting sqref="C33">
    <cfRule type="cellIs" dxfId="18" priority="19" operator="lessThan">
      <formula>$U$3</formula>
    </cfRule>
  </conditionalFormatting>
  <conditionalFormatting sqref="C36">
    <cfRule type="cellIs" dxfId="17" priority="18" operator="lessThan">
      <formula>$U$3</formula>
    </cfRule>
  </conditionalFormatting>
  <conditionalFormatting sqref="C37">
    <cfRule type="cellIs" dxfId="16" priority="17" operator="lessThan">
      <formula>$U$3</formula>
    </cfRule>
  </conditionalFormatting>
  <conditionalFormatting sqref="C38">
    <cfRule type="cellIs" dxfId="15" priority="16" operator="lessThan">
      <formula>$U$3</formula>
    </cfRule>
  </conditionalFormatting>
  <conditionalFormatting sqref="C40">
    <cfRule type="cellIs" dxfId="14" priority="15" operator="lessThan">
      <formula>$U$3</formula>
    </cfRule>
  </conditionalFormatting>
  <conditionalFormatting sqref="C46">
    <cfRule type="cellIs" dxfId="13" priority="14" operator="lessThan">
      <formula>$U$3</formula>
    </cfRule>
  </conditionalFormatting>
  <conditionalFormatting sqref="C48">
    <cfRule type="cellIs" dxfId="12" priority="13" operator="lessThan">
      <formula>$U$3</formula>
    </cfRule>
  </conditionalFormatting>
  <conditionalFormatting sqref="C49">
    <cfRule type="cellIs" dxfId="11" priority="12" operator="lessThan">
      <formula>$U$3</formula>
    </cfRule>
  </conditionalFormatting>
  <conditionalFormatting sqref="C41">
    <cfRule type="cellIs" dxfId="10" priority="11" operator="lessThan">
      <formula>$U$3</formula>
    </cfRule>
  </conditionalFormatting>
  <conditionalFormatting sqref="C42">
    <cfRule type="cellIs" dxfId="9" priority="10" operator="lessThan">
      <formula>$U$3</formula>
    </cfRule>
  </conditionalFormatting>
  <conditionalFormatting sqref="C43">
    <cfRule type="cellIs" dxfId="8" priority="9" operator="lessThan">
      <formula>$U$3</formula>
    </cfRule>
  </conditionalFormatting>
  <conditionalFormatting sqref="C44">
    <cfRule type="cellIs" dxfId="7" priority="8" operator="lessThan">
      <formula>$U$3</formula>
    </cfRule>
  </conditionalFormatting>
  <conditionalFormatting sqref="C45">
    <cfRule type="cellIs" dxfId="6" priority="7" operator="lessThan">
      <formula>$U$3</formula>
    </cfRule>
  </conditionalFormatting>
  <conditionalFormatting sqref="C47">
    <cfRule type="cellIs" dxfId="5" priority="6" operator="lessThan">
      <formula>$U$3</formula>
    </cfRule>
  </conditionalFormatting>
  <conditionalFormatting sqref="C50">
    <cfRule type="cellIs" dxfId="4" priority="5" operator="lessThan">
      <formula>$U$3</formula>
    </cfRule>
  </conditionalFormatting>
  <conditionalFormatting sqref="C51">
    <cfRule type="cellIs" dxfId="3" priority="4" operator="lessThan">
      <formula>$U$3</formula>
    </cfRule>
  </conditionalFormatting>
  <conditionalFormatting sqref="C22">
    <cfRule type="cellIs" dxfId="2" priority="3" operator="lessThan">
      <formula>$U$3</formula>
    </cfRule>
  </conditionalFormatting>
  <conditionalFormatting sqref="C29">
    <cfRule type="cellIs" dxfId="1" priority="2" operator="lessThan">
      <formula>$U$3</formula>
    </cfRule>
  </conditionalFormatting>
  <conditionalFormatting sqref="C34">
    <cfRule type="cellIs" dxfId="0" priority="1" operator="lessThan">
      <formula>$U$3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B29" sqref="B9:B29"/>
    </sheetView>
  </sheetViews>
  <sheetFormatPr baseColWidth="10" defaultRowHeight="13" x14ac:dyDescent="0.15"/>
  <cols>
    <col min="1" max="2" width="10.83203125" style="4"/>
    <col min="3" max="3" width="10.83203125" style="3"/>
    <col min="4" max="4" width="38.5" style="4" customWidth="1"/>
    <col min="5" max="5" width="15.83203125" style="4" customWidth="1"/>
    <col min="6" max="16384" width="10.83203125" style="4"/>
  </cols>
  <sheetData>
    <row r="1" spans="1:8" s="2" customFormat="1" x14ac:dyDescent="0.15">
      <c r="A1" s="1" t="s">
        <v>171</v>
      </c>
      <c r="C1" s="3"/>
    </row>
    <row r="2" spans="1:8" s="2" customFormat="1" x14ac:dyDescent="0.15">
      <c r="A2" s="1" t="s">
        <v>168</v>
      </c>
      <c r="C2" s="3"/>
    </row>
    <row r="3" spans="1:8" s="2" customFormat="1" x14ac:dyDescent="0.15">
      <c r="A3" s="1" t="s">
        <v>169</v>
      </c>
      <c r="C3" s="3"/>
    </row>
    <row r="4" spans="1:8" s="2" customFormat="1" x14ac:dyDescent="0.15">
      <c r="A4" s="1"/>
      <c r="C4" s="3"/>
      <c r="H4" s="4"/>
    </row>
    <row r="5" spans="1:8" s="2" customFormat="1" x14ac:dyDescent="0.15">
      <c r="A5" s="1" t="s">
        <v>172</v>
      </c>
      <c r="H5" s="4"/>
    </row>
    <row r="6" spans="1:8" s="2" customFormat="1" x14ac:dyDescent="0.15">
      <c r="F6" s="5"/>
      <c r="G6" s="5"/>
    </row>
    <row r="7" spans="1:8" x14ac:dyDescent="0.15">
      <c r="A7" s="6" t="s">
        <v>109</v>
      </c>
      <c r="B7" s="6" t="s">
        <v>110</v>
      </c>
      <c r="C7" s="7" t="s">
        <v>154</v>
      </c>
      <c r="D7" s="8" t="s">
        <v>165</v>
      </c>
      <c r="E7" s="9" t="s">
        <v>193</v>
      </c>
    </row>
    <row r="8" spans="1:8" x14ac:dyDescent="0.15">
      <c r="A8" s="6"/>
      <c r="B8" s="10" t="s">
        <v>170</v>
      </c>
      <c r="C8" s="10">
        <v>125</v>
      </c>
      <c r="D8" s="6"/>
      <c r="E8" s="2"/>
    </row>
    <row r="9" spans="1:8" x14ac:dyDescent="0.15">
      <c r="A9" s="11" t="s">
        <v>128</v>
      </c>
      <c r="B9" s="12" t="s">
        <v>111</v>
      </c>
      <c r="C9" s="3">
        <v>3.90625</v>
      </c>
      <c r="D9" s="3">
        <f t="shared" ref="D9:D29" si="0">$C$8/C9</f>
        <v>32</v>
      </c>
      <c r="E9" s="4" t="s">
        <v>151</v>
      </c>
    </row>
    <row r="10" spans="1:8" x14ac:dyDescent="0.15">
      <c r="A10" s="11" t="s">
        <v>129</v>
      </c>
      <c r="B10" s="12" t="s">
        <v>112</v>
      </c>
      <c r="C10" s="3">
        <v>3.90625</v>
      </c>
      <c r="D10" s="3">
        <f t="shared" si="0"/>
        <v>32</v>
      </c>
      <c r="E10" s="4" t="s">
        <v>173</v>
      </c>
    </row>
    <row r="11" spans="1:8" x14ac:dyDescent="0.15">
      <c r="A11" s="11" t="s">
        <v>130</v>
      </c>
      <c r="B11" s="12" t="s">
        <v>113</v>
      </c>
      <c r="C11" s="3">
        <v>15.625</v>
      </c>
      <c r="D11" s="3">
        <f t="shared" si="0"/>
        <v>8</v>
      </c>
      <c r="E11" s="4" t="s">
        <v>131</v>
      </c>
    </row>
    <row r="12" spans="1:8" x14ac:dyDescent="0.15">
      <c r="A12" s="11" t="s">
        <v>132</v>
      </c>
      <c r="B12" s="12" t="s">
        <v>114</v>
      </c>
      <c r="C12" s="3">
        <v>15.625</v>
      </c>
      <c r="D12" s="3">
        <f t="shared" si="0"/>
        <v>8</v>
      </c>
      <c r="E12" s="4" t="s">
        <v>133</v>
      </c>
    </row>
    <row r="13" spans="1:8" x14ac:dyDescent="0.15">
      <c r="A13" s="11" t="s">
        <v>134</v>
      </c>
      <c r="B13" s="12" t="s">
        <v>115</v>
      </c>
      <c r="C13" s="3">
        <v>15.625</v>
      </c>
      <c r="D13" s="3">
        <f t="shared" si="0"/>
        <v>8</v>
      </c>
      <c r="E13" s="4" t="s">
        <v>174</v>
      </c>
    </row>
    <row r="14" spans="1:8" x14ac:dyDescent="0.15">
      <c r="A14" s="11" t="s">
        <v>136</v>
      </c>
      <c r="B14" s="12" t="s">
        <v>117</v>
      </c>
      <c r="C14" s="3">
        <v>15.625</v>
      </c>
      <c r="D14" s="3">
        <f t="shared" si="0"/>
        <v>8</v>
      </c>
      <c r="E14" s="4" t="s">
        <v>137</v>
      </c>
    </row>
    <row r="15" spans="1:8" x14ac:dyDescent="0.15">
      <c r="A15" s="11" t="s">
        <v>138</v>
      </c>
      <c r="B15" s="12" t="s">
        <v>118</v>
      </c>
      <c r="C15" s="3">
        <v>15.625</v>
      </c>
      <c r="D15" s="3">
        <f t="shared" si="0"/>
        <v>8</v>
      </c>
      <c r="E15" s="4" t="s">
        <v>175</v>
      </c>
    </row>
    <row r="16" spans="1:8" x14ac:dyDescent="0.15">
      <c r="A16" s="11" t="s">
        <v>139</v>
      </c>
      <c r="B16" s="12" t="s">
        <v>119</v>
      </c>
      <c r="C16" s="3">
        <v>15.625</v>
      </c>
      <c r="D16" s="3">
        <f t="shared" si="0"/>
        <v>8</v>
      </c>
      <c r="E16" s="4" t="s">
        <v>140</v>
      </c>
    </row>
    <row r="17" spans="1:5" x14ac:dyDescent="0.15">
      <c r="A17" s="11" t="s">
        <v>135</v>
      </c>
      <c r="B17" s="12" t="s">
        <v>116</v>
      </c>
      <c r="C17" s="3">
        <v>31.25</v>
      </c>
      <c r="D17" s="3">
        <f t="shared" si="0"/>
        <v>4</v>
      </c>
      <c r="E17" s="4" t="s">
        <v>176</v>
      </c>
    </row>
    <row r="18" spans="1:5" x14ac:dyDescent="0.15">
      <c r="A18" s="11" t="s">
        <v>141</v>
      </c>
      <c r="B18" s="12" t="s">
        <v>120</v>
      </c>
      <c r="C18" s="3">
        <v>31.25</v>
      </c>
      <c r="D18" s="3">
        <f t="shared" si="0"/>
        <v>4</v>
      </c>
      <c r="E18" s="4" t="s">
        <v>142</v>
      </c>
    </row>
    <row r="19" spans="1:5" x14ac:dyDescent="0.15">
      <c r="A19" s="3" t="s">
        <v>125</v>
      </c>
      <c r="B19" s="12"/>
      <c r="C19" s="3">
        <v>31.25</v>
      </c>
      <c r="D19" s="3">
        <f t="shared" si="0"/>
        <v>4</v>
      </c>
      <c r="E19" s="4" t="s">
        <v>177</v>
      </c>
    </row>
    <row r="20" spans="1:5" x14ac:dyDescent="0.15">
      <c r="A20" s="11" t="s">
        <v>143</v>
      </c>
      <c r="B20" s="12" t="s">
        <v>121</v>
      </c>
      <c r="C20" s="3">
        <v>31.25</v>
      </c>
      <c r="D20" s="3">
        <f t="shared" si="0"/>
        <v>4</v>
      </c>
      <c r="E20" s="4" t="s">
        <v>144</v>
      </c>
    </row>
    <row r="21" spans="1:5" x14ac:dyDescent="0.15">
      <c r="A21" s="3" t="s">
        <v>126</v>
      </c>
      <c r="B21" s="12"/>
      <c r="C21" s="3">
        <v>31.25</v>
      </c>
      <c r="D21" s="3">
        <f t="shared" si="0"/>
        <v>4</v>
      </c>
      <c r="E21" s="4" t="s">
        <v>178</v>
      </c>
    </row>
    <row r="22" spans="1:5" x14ac:dyDescent="0.15">
      <c r="A22" s="11" t="s">
        <v>149</v>
      </c>
      <c r="B22" s="12" t="s">
        <v>124</v>
      </c>
      <c r="C22" s="3">
        <v>31.25</v>
      </c>
      <c r="D22" s="3">
        <f t="shared" si="0"/>
        <v>4</v>
      </c>
      <c r="E22" s="4" t="s">
        <v>150</v>
      </c>
    </row>
    <row r="23" spans="1:5" x14ac:dyDescent="0.15">
      <c r="A23" s="11" t="s">
        <v>145</v>
      </c>
      <c r="B23" s="12" t="s">
        <v>122</v>
      </c>
      <c r="C23" s="3">
        <v>62.5</v>
      </c>
      <c r="D23" s="3">
        <f t="shared" si="0"/>
        <v>2</v>
      </c>
      <c r="E23" s="4" t="s">
        <v>146</v>
      </c>
    </row>
    <row r="24" spans="1:5" x14ac:dyDescent="0.15">
      <c r="A24" s="3" t="s">
        <v>127</v>
      </c>
      <c r="B24" s="12"/>
      <c r="C24" s="3">
        <v>62.5</v>
      </c>
      <c r="D24" s="3">
        <f t="shared" si="0"/>
        <v>2</v>
      </c>
      <c r="E24" s="4" t="s">
        <v>179</v>
      </c>
    </row>
    <row r="25" spans="1:5" s="13" customFormat="1" x14ac:dyDescent="0.15">
      <c r="A25" s="11" t="s">
        <v>147</v>
      </c>
      <c r="B25" s="12" t="s">
        <v>123</v>
      </c>
      <c r="C25" s="3">
        <v>62.5</v>
      </c>
      <c r="D25" s="3">
        <f t="shared" si="0"/>
        <v>2</v>
      </c>
      <c r="E25" s="4" t="s">
        <v>148</v>
      </c>
    </row>
    <row r="26" spans="1:5" s="13" customFormat="1" x14ac:dyDescent="0.15">
      <c r="A26" s="11" t="s">
        <v>159</v>
      </c>
      <c r="B26" s="12" t="s">
        <v>155</v>
      </c>
      <c r="C26" s="3">
        <v>62.5</v>
      </c>
      <c r="D26" s="3">
        <f t="shared" si="0"/>
        <v>2</v>
      </c>
      <c r="E26" s="13" t="s">
        <v>160</v>
      </c>
    </row>
    <row r="27" spans="1:5" s="13" customFormat="1" x14ac:dyDescent="0.15">
      <c r="A27" s="11" t="s">
        <v>161</v>
      </c>
      <c r="B27" s="12" t="s">
        <v>156</v>
      </c>
      <c r="C27" s="3">
        <v>62.5</v>
      </c>
      <c r="D27" s="3">
        <f t="shared" si="0"/>
        <v>2</v>
      </c>
      <c r="E27" s="13" t="s">
        <v>162</v>
      </c>
    </row>
    <row r="28" spans="1:5" s="13" customFormat="1" x14ac:dyDescent="0.15">
      <c r="A28" s="11" t="s">
        <v>163</v>
      </c>
      <c r="B28" s="12" t="s">
        <v>157</v>
      </c>
      <c r="C28" s="3">
        <v>62.5</v>
      </c>
      <c r="D28" s="3">
        <f t="shared" si="0"/>
        <v>2</v>
      </c>
      <c r="E28" s="13" t="s">
        <v>180</v>
      </c>
    </row>
    <row r="29" spans="1:5" x14ac:dyDescent="0.15">
      <c r="A29" s="11" t="s">
        <v>164</v>
      </c>
      <c r="B29" s="12" t="s">
        <v>158</v>
      </c>
      <c r="C29" s="3">
        <v>62.5</v>
      </c>
      <c r="D29" s="3">
        <f t="shared" si="0"/>
        <v>2</v>
      </c>
      <c r="E29" s="13" t="s">
        <v>181</v>
      </c>
    </row>
    <row r="32" spans="1:5" x14ac:dyDescent="0.15">
      <c r="B32" s="14"/>
    </row>
  </sheetData>
  <sortState ref="A20:E29">
    <sortCondition descending="1" ref="D19:D28"/>
  </sortState>
  <hyperlinks>
    <hyperlink ref="A9" r:id="rId1"/>
    <hyperlink ref="A10" r:id="rId2"/>
    <hyperlink ref="A11" r:id="rId3"/>
    <hyperlink ref="A12" r:id="rId4"/>
    <hyperlink ref="A13" r:id="rId5"/>
    <hyperlink ref="A17" r:id="rId6"/>
    <hyperlink ref="A14" r:id="rId7"/>
    <hyperlink ref="A15" r:id="rId8"/>
    <hyperlink ref="A16" r:id="rId9"/>
    <hyperlink ref="A18" r:id="rId10"/>
    <hyperlink ref="A20" r:id="rId11"/>
    <hyperlink ref="A23" r:id="rId12"/>
    <hyperlink ref="A25" r:id="rId13"/>
    <hyperlink ref="A22" r:id="rId14"/>
    <hyperlink ref="A26" r:id="rId15"/>
    <hyperlink ref="A27" r:id="rId16"/>
    <hyperlink ref="A28" r:id="rId17"/>
    <hyperlink ref="A29" r:id="rId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2017-10-15T16:11:04Z</dcterms:created>
  <dcterms:modified xsi:type="dcterms:W3CDTF">2018-03-26T21:16:32Z</dcterms:modified>
</cp:coreProperties>
</file>