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25" yWindow="30" windowWidth="14760" windowHeight="11760" activeTab="0"/>
  </bookViews>
  <sheets>
    <sheet name="Table S7" sheetId="1" r:id="rId1"/>
  </sheets>
  <definedNames/>
  <calcPr fullCalcOnLoad="1"/>
</workbook>
</file>

<file path=xl/sharedStrings.xml><?xml version="1.0" encoding="utf-8"?>
<sst xmlns="http://schemas.openxmlformats.org/spreadsheetml/2006/main" count="212" uniqueCount="156">
  <si>
    <t>orf19.20</t>
  </si>
  <si>
    <t>RTS1</t>
  </si>
  <si>
    <t>orf19.3710</t>
  </si>
  <si>
    <t>YHB5</t>
  </si>
  <si>
    <t>orf19.4603</t>
  </si>
  <si>
    <t>ARL1</t>
  </si>
  <si>
    <t>orf19.4704</t>
  </si>
  <si>
    <t>ARO1</t>
  </si>
  <si>
    <t>orf19.4726</t>
  </si>
  <si>
    <t>orf19.5032</t>
  </si>
  <si>
    <t>SIM1</t>
  </si>
  <si>
    <t>orf19.5170</t>
  </si>
  <si>
    <t>ENA21</t>
  </si>
  <si>
    <t>orf19.5369</t>
  </si>
  <si>
    <t>orf19.5418</t>
  </si>
  <si>
    <t>orf19.5437</t>
  </si>
  <si>
    <t>RHR2</t>
  </si>
  <si>
    <t>orf19.5692</t>
  </si>
  <si>
    <t>orf19.6327</t>
  </si>
  <si>
    <t>HET1</t>
  </si>
  <si>
    <t>orf19.7504</t>
  </si>
  <si>
    <t>orf19.1375</t>
  </si>
  <si>
    <t>LEU42</t>
  </si>
  <si>
    <t>orf19.2098</t>
  </si>
  <si>
    <t>ARO8</t>
  </si>
  <si>
    <t>orf19.2112</t>
  </si>
  <si>
    <t>orf19.215</t>
  </si>
  <si>
    <t>orf19.2186</t>
  </si>
  <si>
    <t>orf19.2599</t>
  </si>
  <si>
    <t>CRC1</t>
  </si>
  <si>
    <t>orf19.2947</t>
  </si>
  <si>
    <t>SNZ1</t>
  </si>
  <si>
    <t>orf19.3112</t>
  </si>
  <si>
    <t>ZRT1</t>
  </si>
  <si>
    <t>orf19.449</t>
  </si>
  <si>
    <t>orf19.5635</t>
  </si>
  <si>
    <t>PGA7</t>
  </si>
  <si>
    <t>orf19.5843</t>
  </si>
  <si>
    <t>orf19.6478</t>
  </si>
  <si>
    <t>YCF1</t>
  </si>
  <si>
    <t>orf19.6548</t>
  </si>
  <si>
    <t>ISU1</t>
  </si>
  <si>
    <t>orf19.6783</t>
  </si>
  <si>
    <t>orf19.7084</t>
  </si>
  <si>
    <t>DFI1</t>
  </si>
  <si>
    <t>orf19.7111</t>
  </si>
  <si>
    <t>orf19.7244</t>
  </si>
  <si>
    <t>orf19.7520</t>
  </si>
  <si>
    <t>POT1</t>
  </si>
  <si>
    <t>orf19.1374</t>
  </si>
  <si>
    <t>orf19.2060</t>
  </si>
  <si>
    <t>SOD5</t>
  </si>
  <si>
    <t>orf19.3374</t>
  </si>
  <si>
    <t>ECE1</t>
  </si>
  <si>
    <t>orf19.4035</t>
  </si>
  <si>
    <t>PGA4</t>
  </si>
  <si>
    <t>orf19.405</t>
  </si>
  <si>
    <t>VCX1</t>
  </si>
  <si>
    <t>orf19.5443</t>
  </si>
  <si>
    <t>orf19.5585</t>
  </si>
  <si>
    <t>SAP5</t>
  </si>
  <si>
    <t>orf19.5641</t>
  </si>
  <si>
    <t>CAR2</t>
  </si>
  <si>
    <t>orf19.5848</t>
  </si>
  <si>
    <t>orf19.6084</t>
  </si>
  <si>
    <t>orf19.6414</t>
  </si>
  <si>
    <t>orf19.6882</t>
  </si>
  <si>
    <t>OSM1</t>
  </si>
  <si>
    <t>orf19.7081</t>
  </si>
  <si>
    <t>SPL1</t>
  </si>
  <si>
    <t>orf19.7219</t>
  </si>
  <si>
    <t>FTR1</t>
  </si>
  <si>
    <t>orf19.7242</t>
  </si>
  <si>
    <t>NCR1</t>
  </si>
  <si>
    <t>orf19.7514</t>
  </si>
  <si>
    <t>PCK1</t>
  </si>
  <si>
    <t>orf19.7581</t>
  </si>
  <si>
    <t>orf19.881</t>
  </si>
  <si>
    <t>DFG16</t>
  </si>
  <si>
    <t>orf19.974</t>
  </si>
  <si>
    <t>ROT2</t>
  </si>
  <si>
    <t>orf19.1064</t>
  </si>
  <si>
    <t>ACS2</t>
  </si>
  <si>
    <t>orf19.1254</t>
  </si>
  <si>
    <t>SEC23</t>
  </si>
  <si>
    <t>orf19.1490</t>
  </si>
  <si>
    <t>MSB2</t>
  </si>
  <si>
    <t>orf19.1618</t>
  </si>
  <si>
    <t>GFA1</t>
  </si>
  <si>
    <t>orf19.1665</t>
  </si>
  <si>
    <t>MNT1</t>
  </si>
  <si>
    <t>orf19.1883</t>
  </si>
  <si>
    <t>YCS4</t>
  </si>
  <si>
    <t>orf19.2288</t>
  </si>
  <si>
    <t>CCT5</t>
  </si>
  <si>
    <t>orf19.2574</t>
  </si>
  <si>
    <t>orf19.2622</t>
  </si>
  <si>
    <t>YPT31</t>
  </si>
  <si>
    <t>orf19.3097</t>
  </si>
  <si>
    <t>PDA1</t>
  </si>
  <si>
    <t>orf19.4829</t>
  </si>
  <si>
    <t>DOA1</t>
  </si>
  <si>
    <t>orf19.4831</t>
  </si>
  <si>
    <t>MTS1</t>
  </si>
  <si>
    <t>orf19.5015</t>
  </si>
  <si>
    <t>MYO2</t>
  </si>
  <si>
    <t>orf19.5021</t>
  </si>
  <si>
    <t>PDX1</t>
  </si>
  <si>
    <t>orf19.5085</t>
  </si>
  <si>
    <t>orf19.5171</t>
  </si>
  <si>
    <t>PMT1</t>
  </si>
  <si>
    <t>orf19.528</t>
  </si>
  <si>
    <t>SEC26</t>
  </si>
  <si>
    <t>orf19.5647</t>
  </si>
  <si>
    <t>SUB2</t>
  </si>
  <si>
    <t>orf19.5685</t>
  </si>
  <si>
    <t>THS1</t>
  </si>
  <si>
    <t>orf19.5689</t>
  </si>
  <si>
    <t>orf19.5691</t>
  </si>
  <si>
    <t>CDC11</t>
  </si>
  <si>
    <t>orf19.5758</t>
  </si>
  <si>
    <t>SAL6</t>
  </si>
  <si>
    <t>orf19.5892</t>
  </si>
  <si>
    <t>orf19.5949</t>
  </si>
  <si>
    <t>FAS2</t>
  </si>
  <si>
    <t>orf19.6217</t>
  </si>
  <si>
    <t>PGA63</t>
  </si>
  <si>
    <t>orf19.7224</t>
  </si>
  <si>
    <t>orf19.7229</t>
  </si>
  <si>
    <t>IML2</t>
  </si>
  <si>
    <t>orf19.7328</t>
  </si>
  <si>
    <t>orf19.7466</t>
  </si>
  <si>
    <t>ACC1</t>
  </si>
  <si>
    <t>orf19.7501</t>
  </si>
  <si>
    <t>orf19.979</t>
  </si>
  <si>
    <t>FAS1</t>
  </si>
  <si>
    <t>orf19.5636</t>
  </si>
  <si>
    <t>RBT5</t>
  </si>
  <si>
    <t>orf19.3895</t>
  </si>
  <si>
    <t>CHT2</t>
  </si>
  <si>
    <t>orf19.4304</t>
  </si>
  <si>
    <t>GAP1</t>
  </si>
  <si>
    <t>orf19.1374</t>
  </si>
  <si>
    <t>Common</t>
  </si>
  <si>
    <t>System</t>
  </si>
  <si>
    <t>FC</t>
  </si>
  <si>
    <t>SQRT</t>
  </si>
  <si>
    <t>SRR1</t>
  </si>
  <si>
    <t>BNA4</t>
  </si>
  <si>
    <t>Cell surface-related</t>
  </si>
  <si>
    <t>Iron-related</t>
  </si>
  <si>
    <t>Hyphal-related</t>
  </si>
  <si>
    <t>✓</t>
  </si>
  <si>
    <t>✓</t>
  </si>
  <si>
    <t>Cluster</t>
  </si>
  <si>
    <r>
      <t>Table S7.</t>
    </r>
    <r>
      <rPr>
        <b/>
        <i/>
        <sz val="12"/>
        <color indexed="8"/>
        <rFont val="Calibri"/>
        <family val="2"/>
      </rPr>
      <t xml:space="preserve"> Identical expression profile of C. albicans genes in mice host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</si>
</sst>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0" fontId="4" fillId="0" borderId="0" xfId="0" applyFont="1" applyAlignment="1">
      <alignment horizontal="lef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6.375" style="1" bestFit="1" customWidth="1"/>
    <col min="2" max="3" width="10.25390625" style="1" bestFit="1" customWidth="1"/>
    <col min="4" max="6" width="10.25390625" style="1" customWidth="1"/>
    <col min="7" max="7" width="5.625" style="1" bestFit="1" customWidth="1"/>
    <col min="8" max="8" width="5.875" style="1" bestFit="1" customWidth="1"/>
    <col min="9" max="16384" width="9.00390625" style="1" customWidth="1"/>
  </cols>
  <sheetData>
    <row r="1" ht="15.75">
      <c r="A1" s="8" t="s">
        <v>155</v>
      </c>
    </row>
    <row r="2" spans="1:17" ht="27.75" customHeight="1">
      <c r="A2" s="5" t="s">
        <v>154</v>
      </c>
      <c r="B2" s="5" t="s">
        <v>143</v>
      </c>
      <c r="C2" s="5" t="s">
        <v>144</v>
      </c>
      <c r="D2" s="6" t="s">
        <v>149</v>
      </c>
      <c r="E2" s="6" t="s">
        <v>150</v>
      </c>
      <c r="F2" s="6" t="s">
        <v>151</v>
      </c>
      <c r="G2" s="5" t="s">
        <v>145</v>
      </c>
      <c r="H2" s="5" t="s">
        <v>146</v>
      </c>
      <c r="I2" s="5">
        <v>0.5</v>
      </c>
      <c r="J2" s="5">
        <v>1</v>
      </c>
      <c r="K2" s="5">
        <v>2</v>
      </c>
      <c r="L2" s="5">
        <v>4</v>
      </c>
      <c r="M2" s="5">
        <v>6</v>
      </c>
      <c r="N2" s="5">
        <v>8</v>
      </c>
      <c r="O2" s="5">
        <v>12</v>
      </c>
      <c r="P2" s="5">
        <v>16</v>
      </c>
      <c r="Q2" s="5">
        <v>18</v>
      </c>
    </row>
    <row r="3" spans="1:17" ht="15.75">
      <c r="A3" s="3">
        <v>2</v>
      </c>
      <c r="B3" s="3" t="s">
        <v>59</v>
      </c>
      <c r="C3" s="3" t="s">
        <v>60</v>
      </c>
      <c r="D3" s="3"/>
      <c r="E3" s="3"/>
      <c r="F3" s="3"/>
      <c r="G3" s="4">
        <v>6.64408179829244</v>
      </c>
      <c r="H3" s="2">
        <f aca="true" t="shared" si="0" ref="H3:H34">(G3^2)^0.5</f>
        <v>6.64408179829244</v>
      </c>
      <c r="I3" s="4">
        <v>5.26405257783684</v>
      </c>
      <c r="J3" s="4">
        <v>7.31263509077987</v>
      </c>
      <c r="K3" s="4">
        <v>11.0268156736443</v>
      </c>
      <c r="L3" s="4">
        <v>11.9081343761293</v>
      </c>
      <c r="M3" s="4">
        <v>11.8460310569915</v>
      </c>
      <c r="N3" s="4">
        <v>11.7151899712278</v>
      </c>
      <c r="O3" s="4">
        <v>10.902929959987</v>
      </c>
      <c r="P3" s="4">
        <v>9.8946566020208</v>
      </c>
      <c r="Q3" s="4">
        <v>10.0167538580492</v>
      </c>
    </row>
    <row r="4" spans="1:17" ht="15.75">
      <c r="A4" s="3">
        <v>2</v>
      </c>
      <c r="B4" s="3" t="s">
        <v>70</v>
      </c>
      <c r="C4" s="3" t="s">
        <v>71</v>
      </c>
      <c r="D4" s="3" t="s">
        <v>152</v>
      </c>
      <c r="E4" s="3" t="s">
        <v>152</v>
      </c>
      <c r="F4" s="3"/>
      <c r="G4" s="4">
        <v>5.1920158600944</v>
      </c>
      <c r="H4" s="2">
        <f t="shared" si="0"/>
        <v>5.1920158600944</v>
      </c>
      <c r="I4" s="4">
        <v>5.08513666381986</v>
      </c>
      <c r="J4" s="4">
        <v>6.02395303046945</v>
      </c>
      <c r="K4" s="4">
        <v>6.32839828739552</v>
      </c>
      <c r="L4" s="4">
        <v>9.7436386431544</v>
      </c>
      <c r="M4" s="4">
        <v>9.57667793898155</v>
      </c>
      <c r="N4" s="4">
        <v>10.2771525239143</v>
      </c>
      <c r="O4" s="4">
        <v>9.23785365250518</v>
      </c>
      <c r="P4" s="4">
        <v>9.45906392007585</v>
      </c>
      <c r="Q4" s="4">
        <v>9.9313225063506</v>
      </c>
    </row>
    <row r="5" spans="1:17" ht="15.75">
      <c r="A5" s="3">
        <v>1</v>
      </c>
      <c r="B5" s="3" t="s">
        <v>15</v>
      </c>
      <c r="C5" s="3" t="s">
        <v>16</v>
      </c>
      <c r="D5" s="3"/>
      <c r="E5" s="3"/>
      <c r="F5" s="3"/>
      <c r="G5" s="4">
        <v>-5.15772605304056</v>
      </c>
      <c r="H5" s="2">
        <f t="shared" si="0"/>
        <v>5.15772605304056</v>
      </c>
      <c r="I5" s="4">
        <v>13.2892616191506</v>
      </c>
      <c r="J5" s="4">
        <v>11.8302882446405</v>
      </c>
      <c r="K5" s="4">
        <v>10.7913501442117</v>
      </c>
      <c r="L5" s="4">
        <v>8.92701001042068</v>
      </c>
      <c r="M5" s="4">
        <v>8.82232661243618</v>
      </c>
      <c r="N5" s="4">
        <v>8.33650701908882</v>
      </c>
      <c r="O5" s="4">
        <v>8.79661402898842</v>
      </c>
      <c r="P5" s="4">
        <v>8.13153556611001</v>
      </c>
      <c r="Q5" s="4">
        <v>8.29158342161979</v>
      </c>
    </row>
    <row r="6" spans="1:17" ht="15.75">
      <c r="A6" s="3">
        <v>2</v>
      </c>
      <c r="B6" s="3" t="s">
        <v>35</v>
      </c>
      <c r="C6" s="3" t="s">
        <v>36</v>
      </c>
      <c r="D6" s="3" t="s">
        <v>152</v>
      </c>
      <c r="E6" s="3"/>
      <c r="F6" s="3"/>
      <c r="G6" s="4">
        <v>5.0104335842582</v>
      </c>
      <c r="H6" s="2">
        <f t="shared" si="0"/>
        <v>5.0104335842582</v>
      </c>
      <c r="I6" s="4">
        <v>8.93621859454257</v>
      </c>
      <c r="J6" s="4">
        <v>9.35088922260996</v>
      </c>
      <c r="K6" s="4">
        <v>10.4254039485835</v>
      </c>
      <c r="L6" s="4">
        <v>11.7922039706804</v>
      </c>
      <c r="M6" s="4">
        <v>12.4551208674056</v>
      </c>
      <c r="N6" s="4">
        <v>13.460366745377</v>
      </c>
      <c r="O6" s="4">
        <v>13.4717424245567</v>
      </c>
      <c r="P6" s="4">
        <v>13.6798190474436</v>
      </c>
      <c r="Q6" s="4">
        <v>13.9466521788008</v>
      </c>
    </row>
    <row r="7" spans="1:17" ht="15.75">
      <c r="A7" s="3">
        <v>2</v>
      </c>
      <c r="B7" s="3" t="s">
        <v>136</v>
      </c>
      <c r="C7" s="3" t="s">
        <v>137</v>
      </c>
      <c r="D7" s="3" t="s">
        <v>152</v>
      </c>
      <c r="E7" s="3" t="s">
        <v>152</v>
      </c>
      <c r="F7" s="3"/>
      <c r="G7" s="4">
        <v>4.82148443875415</v>
      </c>
      <c r="H7" s="2">
        <f t="shared" si="0"/>
        <v>4.82148443875415</v>
      </c>
      <c r="I7" s="4">
        <v>11.6025634191028</v>
      </c>
      <c r="J7" s="4">
        <v>11.6753419891523</v>
      </c>
      <c r="K7" s="4">
        <v>13.1670779575182</v>
      </c>
      <c r="L7" s="4">
        <v>14.8552826727464</v>
      </c>
      <c r="M7" s="4">
        <v>15.5299795503014</v>
      </c>
      <c r="N7" s="4">
        <v>16.4213346603981</v>
      </c>
      <c r="O7" s="4">
        <v>16.2461460300195</v>
      </c>
      <c r="P7" s="4">
        <v>16.1921158629045</v>
      </c>
      <c r="Q7" s="4">
        <v>16.4240478578569</v>
      </c>
    </row>
    <row r="8" spans="1:17" ht="15.75">
      <c r="A8" s="3">
        <v>2</v>
      </c>
      <c r="B8" s="3" t="s">
        <v>64</v>
      </c>
      <c r="C8" s="3" t="s">
        <v>64</v>
      </c>
      <c r="D8" s="3"/>
      <c r="E8" s="3"/>
      <c r="F8" s="3"/>
      <c r="G8" s="4">
        <v>4.72023255931096</v>
      </c>
      <c r="H8" s="2">
        <f t="shared" si="0"/>
        <v>4.72023255931096</v>
      </c>
      <c r="I8" s="4">
        <v>6.57030276458765</v>
      </c>
      <c r="J8" s="4">
        <v>6.0001512335863</v>
      </c>
      <c r="K8" s="4">
        <v>6.84247084388536</v>
      </c>
      <c r="L8" s="4">
        <v>7.79687637996442</v>
      </c>
      <c r="M8" s="4">
        <v>8.56555654619705</v>
      </c>
      <c r="N8" s="4">
        <v>8.52072779390559</v>
      </c>
      <c r="O8" s="4">
        <v>9.98212724239039</v>
      </c>
      <c r="P8" s="4">
        <v>11.2905353238986</v>
      </c>
      <c r="Q8" s="4">
        <v>10.782476704918</v>
      </c>
    </row>
    <row r="9" spans="1:17" ht="15.75">
      <c r="A9" s="3">
        <v>2</v>
      </c>
      <c r="B9" s="3" t="s">
        <v>50</v>
      </c>
      <c r="C9" s="3" t="s">
        <v>51</v>
      </c>
      <c r="D9" s="3" t="s">
        <v>152</v>
      </c>
      <c r="E9" s="3" t="s">
        <v>152</v>
      </c>
      <c r="F9" s="3"/>
      <c r="G9" s="4">
        <v>4.69944976499592</v>
      </c>
      <c r="H9" s="2">
        <f t="shared" si="0"/>
        <v>4.69944976499592</v>
      </c>
      <c r="I9" s="4">
        <v>9.69486265654558</v>
      </c>
      <c r="J9" s="4">
        <v>12.1634334591208</v>
      </c>
      <c r="K9" s="4">
        <v>13.3335344981376</v>
      </c>
      <c r="L9" s="4">
        <v>13.849641728649</v>
      </c>
      <c r="M9" s="4">
        <v>13.7122723426489</v>
      </c>
      <c r="N9" s="4">
        <v>13.6191326808398</v>
      </c>
      <c r="O9" s="4">
        <v>14.0220397608978</v>
      </c>
      <c r="P9" s="4">
        <v>14.3943124215415</v>
      </c>
      <c r="Q9" s="4">
        <v>14.1524147849522</v>
      </c>
    </row>
    <row r="10" spans="1:17" ht="15.75">
      <c r="A10" s="3">
        <v>2</v>
      </c>
      <c r="B10" s="3" t="s">
        <v>34</v>
      </c>
      <c r="C10" s="3" t="s">
        <v>34</v>
      </c>
      <c r="D10" s="3"/>
      <c r="E10" s="3"/>
      <c r="F10" s="3"/>
      <c r="G10" s="4">
        <v>4.42208000976387</v>
      </c>
      <c r="H10" s="2">
        <f t="shared" si="0"/>
        <v>4.42208000976387</v>
      </c>
      <c r="I10" s="4">
        <v>8.73454177170291</v>
      </c>
      <c r="J10" s="4">
        <v>7.90781541842835</v>
      </c>
      <c r="K10" s="4">
        <v>9.08153715423996</v>
      </c>
      <c r="L10" s="4">
        <v>9.36901864493681</v>
      </c>
      <c r="M10" s="4">
        <v>10.4637735539984</v>
      </c>
      <c r="N10" s="4">
        <v>10.4122244385294</v>
      </c>
      <c r="O10" s="4">
        <v>12.1895045892037</v>
      </c>
      <c r="P10" s="4">
        <v>13.1566217814668</v>
      </c>
      <c r="Q10" s="4">
        <v>12.992435480827</v>
      </c>
    </row>
    <row r="11" spans="1:17" ht="15.75">
      <c r="A11" s="3">
        <v>2</v>
      </c>
      <c r="B11" s="3" t="s">
        <v>30</v>
      </c>
      <c r="C11" s="3" t="s">
        <v>31</v>
      </c>
      <c r="D11" s="3"/>
      <c r="E11" s="3"/>
      <c r="F11" s="3"/>
      <c r="G11" s="4">
        <v>3.9872998002414</v>
      </c>
      <c r="H11" s="2">
        <f t="shared" si="0"/>
        <v>3.9872998002414</v>
      </c>
      <c r="I11" s="4">
        <v>9.77260113186211</v>
      </c>
      <c r="J11" s="4">
        <v>10.117558130562</v>
      </c>
      <c r="K11" s="4">
        <v>11.0936676580292</v>
      </c>
      <c r="L11" s="4">
        <v>11.8045692255652</v>
      </c>
      <c r="M11" s="4">
        <v>12.4652123924012</v>
      </c>
      <c r="N11" s="4">
        <v>12.9738897810303</v>
      </c>
      <c r="O11" s="4">
        <v>13.3715356481879</v>
      </c>
      <c r="P11" s="4">
        <v>13.7599009321035</v>
      </c>
      <c r="Q11" s="4">
        <v>13.6179639335919</v>
      </c>
    </row>
    <row r="12" spans="1:17" ht="15.75">
      <c r="A12" s="3">
        <v>2</v>
      </c>
      <c r="B12" s="3" t="s">
        <v>26</v>
      </c>
      <c r="C12" s="3" t="s">
        <v>26</v>
      </c>
      <c r="D12" s="3"/>
      <c r="E12" s="3"/>
      <c r="F12" s="3"/>
      <c r="G12" s="4">
        <v>3.53747628386199</v>
      </c>
      <c r="H12" s="2">
        <f t="shared" si="0"/>
        <v>3.53747628386199</v>
      </c>
      <c r="I12" s="4">
        <v>9.0864474023127</v>
      </c>
      <c r="J12" s="4">
        <v>8.88534398756664</v>
      </c>
      <c r="K12" s="4">
        <v>9.66497166851631</v>
      </c>
      <c r="L12" s="4">
        <v>9.89651680274892</v>
      </c>
      <c r="M12" s="4">
        <v>10.2853390991193</v>
      </c>
      <c r="N12" s="4">
        <v>10.1924510501084</v>
      </c>
      <c r="O12" s="4">
        <v>11.6057708774228</v>
      </c>
      <c r="P12" s="4">
        <v>12.6239236861747</v>
      </c>
      <c r="Q12" s="4">
        <v>12.3937289260304</v>
      </c>
    </row>
    <row r="13" spans="1:17" ht="15.75">
      <c r="A13" s="3">
        <v>1</v>
      </c>
      <c r="B13" s="3" t="s">
        <v>9</v>
      </c>
      <c r="C13" s="3" t="s">
        <v>10</v>
      </c>
      <c r="D13" s="3" t="s">
        <v>152</v>
      </c>
      <c r="E13" s="3"/>
      <c r="F13" s="3"/>
      <c r="G13" s="4">
        <v>-3.45190316848754</v>
      </c>
      <c r="H13" s="2">
        <f t="shared" si="0"/>
        <v>3.45190316848754</v>
      </c>
      <c r="I13" s="4">
        <v>13.5042990683639</v>
      </c>
      <c r="J13" s="4">
        <v>12.420414796416</v>
      </c>
      <c r="K13" s="4">
        <v>11.3665215939713</v>
      </c>
      <c r="L13" s="4">
        <v>10.7402523391587</v>
      </c>
      <c r="M13" s="4">
        <v>10.7066589335307</v>
      </c>
      <c r="N13" s="4">
        <v>10.7990088858639</v>
      </c>
      <c r="O13" s="4">
        <v>10.5413858668304</v>
      </c>
      <c r="P13" s="4">
        <v>10.0523958998763</v>
      </c>
      <c r="Q13" s="4">
        <v>10.2642176159889</v>
      </c>
    </row>
    <row r="14" spans="1:17" ht="15.75">
      <c r="A14" s="3">
        <v>2</v>
      </c>
      <c r="B14" s="3" t="s">
        <v>32</v>
      </c>
      <c r="C14" s="3" t="s">
        <v>33</v>
      </c>
      <c r="D14" s="3"/>
      <c r="E14" s="3"/>
      <c r="F14" s="3"/>
      <c r="G14" s="4">
        <v>3.42353225157774</v>
      </c>
      <c r="H14" s="2">
        <f t="shared" si="0"/>
        <v>3.42353225157774</v>
      </c>
      <c r="I14" s="4">
        <v>5.1073112774066</v>
      </c>
      <c r="J14" s="4">
        <v>7.6789959363927</v>
      </c>
      <c r="K14" s="4">
        <v>7.32402353778808</v>
      </c>
      <c r="L14" s="4">
        <v>8.53084352898434</v>
      </c>
      <c r="M14" s="4">
        <v>8.19965234328539</v>
      </c>
      <c r="N14" s="4">
        <v>8.01113943618155</v>
      </c>
      <c r="O14" s="4">
        <v>7.39384207363601</v>
      </c>
      <c r="P14" s="4">
        <v>6.50856793852334</v>
      </c>
      <c r="Q14" s="4">
        <v>6.83490792780201</v>
      </c>
    </row>
    <row r="15" spans="1:17" ht="15.75">
      <c r="A15" s="3">
        <v>2</v>
      </c>
      <c r="B15" s="3" t="s">
        <v>138</v>
      </c>
      <c r="C15" s="3" t="s">
        <v>139</v>
      </c>
      <c r="D15" s="3" t="s">
        <v>152</v>
      </c>
      <c r="E15" s="3" t="s">
        <v>152</v>
      </c>
      <c r="F15" s="3" t="s">
        <v>152</v>
      </c>
      <c r="G15" s="4">
        <v>3.28566801362498</v>
      </c>
      <c r="H15" s="2">
        <f t="shared" si="0"/>
        <v>3.28566801362498</v>
      </c>
      <c r="I15" s="4">
        <v>9.05908778834663</v>
      </c>
      <c r="J15" s="4">
        <v>10.6124575501592</v>
      </c>
      <c r="K15" s="4">
        <v>11.0278506088131</v>
      </c>
      <c r="L15" s="4">
        <v>11.0116627161168</v>
      </c>
      <c r="M15" s="4">
        <v>11.3915272455331</v>
      </c>
      <c r="N15" s="4">
        <v>11.4985899037131</v>
      </c>
      <c r="O15" s="4">
        <v>12.0016644278522</v>
      </c>
      <c r="P15" s="4">
        <v>12.3447558019716</v>
      </c>
      <c r="Q15" s="4">
        <v>12.074899124161</v>
      </c>
    </row>
    <row r="16" spans="1:17" ht="15.75">
      <c r="A16" s="3">
        <v>2</v>
      </c>
      <c r="B16" s="3" t="s">
        <v>74</v>
      </c>
      <c r="C16" s="3" t="s">
        <v>75</v>
      </c>
      <c r="D16" s="3"/>
      <c r="E16" s="3"/>
      <c r="F16" s="3"/>
      <c r="G16" s="4">
        <v>3.28438539059447</v>
      </c>
      <c r="H16" s="2">
        <f t="shared" si="0"/>
        <v>3.28438539059447</v>
      </c>
      <c r="I16" s="4">
        <v>12.7956585824624</v>
      </c>
      <c r="J16" s="4">
        <v>11.9513546541877</v>
      </c>
      <c r="K16" s="4">
        <v>12.5942293634967</v>
      </c>
      <c r="L16" s="4">
        <v>12.8627344393428</v>
      </c>
      <c r="M16" s="4">
        <v>13.7400520062775</v>
      </c>
      <c r="N16" s="4">
        <v>14.003178787659</v>
      </c>
      <c r="O16" s="4">
        <v>15.3894176224732</v>
      </c>
      <c r="P16" s="4">
        <v>16.0800439730569</v>
      </c>
      <c r="Q16" s="4">
        <v>16.0097389043772</v>
      </c>
    </row>
    <row r="17" spans="1:17" ht="15.75">
      <c r="A17" s="3">
        <v>2</v>
      </c>
      <c r="B17" s="7" t="s">
        <v>63</v>
      </c>
      <c r="C17" s="7" t="s">
        <v>63</v>
      </c>
      <c r="D17" s="7"/>
      <c r="E17" s="7"/>
      <c r="F17" s="7"/>
      <c r="G17" s="4">
        <v>3.24741157150949</v>
      </c>
      <c r="H17" s="2">
        <f t="shared" si="0"/>
        <v>3.24741157150949</v>
      </c>
      <c r="I17" s="4">
        <v>9.04526941070968</v>
      </c>
      <c r="J17" s="4">
        <v>9.02184020754603</v>
      </c>
      <c r="K17" s="4">
        <v>9.48058503760367</v>
      </c>
      <c r="L17" s="4">
        <v>10.0428027932738</v>
      </c>
      <c r="M17" s="4">
        <v>10.5095962414806</v>
      </c>
      <c r="N17" s="4">
        <v>10.6680814549207</v>
      </c>
      <c r="O17" s="4">
        <v>11.6938039088479</v>
      </c>
      <c r="P17" s="4">
        <v>12.2926809822192</v>
      </c>
      <c r="Q17" s="4">
        <v>12.1262262967318</v>
      </c>
    </row>
    <row r="18" spans="1:17" ht="15.75">
      <c r="A18" s="3">
        <v>2</v>
      </c>
      <c r="B18" s="3" t="s">
        <v>37</v>
      </c>
      <c r="C18" s="3" t="s">
        <v>147</v>
      </c>
      <c r="D18" s="3"/>
      <c r="E18" s="3"/>
      <c r="F18" s="3"/>
      <c r="G18" s="4">
        <v>3.23432146873496</v>
      </c>
      <c r="H18" s="2">
        <f t="shared" si="0"/>
        <v>3.23432146873496</v>
      </c>
      <c r="I18" s="4">
        <v>7.45406209488014</v>
      </c>
      <c r="J18" s="4">
        <v>7.36816674116022</v>
      </c>
      <c r="K18" s="4">
        <v>8.35906995586159</v>
      </c>
      <c r="L18" s="4">
        <v>7.97357038545108</v>
      </c>
      <c r="M18" s="4">
        <v>8.56023301065104</v>
      </c>
      <c r="N18" s="4">
        <v>8.12093684987083</v>
      </c>
      <c r="O18" s="4">
        <v>9.90235507338778</v>
      </c>
      <c r="P18" s="4">
        <v>10.6883835636151</v>
      </c>
      <c r="Q18" s="4">
        <v>10.6379804917889</v>
      </c>
    </row>
    <row r="19" spans="1:17" ht="15.75">
      <c r="A19" s="3">
        <v>2</v>
      </c>
      <c r="B19" s="3" t="s">
        <v>52</v>
      </c>
      <c r="C19" s="3" t="s">
        <v>53</v>
      </c>
      <c r="D19" s="3"/>
      <c r="E19" s="3"/>
      <c r="F19" s="3"/>
      <c r="G19" s="4">
        <v>3.03697722297567</v>
      </c>
      <c r="H19" s="2">
        <f t="shared" si="0"/>
        <v>3.03697722297567</v>
      </c>
      <c r="I19" s="4">
        <v>13.5881005925039</v>
      </c>
      <c r="J19" s="4">
        <v>15.5824830950992</v>
      </c>
      <c r="K19" s="4">
        <v>16.0142730737907</v>
      </c>
      <c r="L19" s="4">
        <v>16.141565168232</v>
      </c>
      <c r="M19" s="4">
        <v>16.1014063130196</v>
      </c>
      <c r="N19" s="4">
        <v>15.8006821182683</v>
      </c>
      <c r="O19" s="4">
        <v>16.1446167123885</v>
      </c>
      <c r="P19" s="4">
        <v>16.6250778154795</v>
      </c>
      <c r="Q19" s="4">
        <v>16.4059501112186</v>
      </c>
    </row>
    <row r="20" spans="1:17" ht="15.75">
      <c r="A20" s="3">
        <v>2</v>
      </c>
      <c r="B20" s="3" t="s">
        <v>23</v>
      </c>
      <c r="C20" s="3" t="s">
        <v>24</v>
      </c>
      <c r="D20" s="3"/>
      <c r="E20" s="3"/>
      <c r="F20" s="3"/>
      <c r="G20" s="4">
        <v>2.81442013641385</v>
      </c>
      <c r="H20" s="2">
        <f t="shared" si="0"/>
        <v>2.81442013641385</v>
      </c>
      <c r="I20" s="4">
        <v>11.2239054472081</v>
      </c>
      <c r="J20" s="4">
        <v>11.1755938292261</v>
      </c>
      <c r="K20" s="4">
        <v>11.2271025425082</v>
      </c>
      <c r="L20" s="4">
        <v>11.7292531475665</v>
      </c>
      <c r="M20" s="4">
        <v>13.1064835717546</v>
      </c>
      <c r="N20" s="4">
        <v>14.038325583622</v>
      </c>
      <c r="O20" s="4">
        <v>13.6600869187141</v>
      </c>
      <c r="P20" s="4">
        <v>13.4260432374192</v>
      </c>
      <c r="Q20" s="4">
        <v>13.728082388648</v>
      </c>
    </row>
    <row r="21" spans="1:17" ht="15.75">
      <c r="A21" s="3">
        <v>1</v>
      </c>
      <c r="B21" s="3" t="s">
        <v>2</v>
      </c>
      <c r="C21" s="3" t="s">
        <v>3</v>
      </c>
      <c r="D21" s="3"/>
      <c r="E21" s="3"/>
      <c r="F21" s="3"/>
      <c r="G21" s="4">
        <v>-2.7497316853899</v>
      </c>
      <c r="H21" s="2">
        <f t="shared" si="0"/>
        <v>2.7497316853899</v>
      </c>
      <c r="I21" s="4">
        <v>11.2903439366027</v>
      </c>
      <c r="J21" s="4">
        <v>10.8306201798563</v>
      </c>
      <c r="K21" s="4">
        <v>10.1241526483603</v>
      </c>
      <c r="L21" s="4">
        <v>8.62360363466129</v>
      </c>
      <c r="M21" s="4">
        <v>8.98614260137712</v>
      </c>
      <c r="N21" s="4">
        <v>8.59300483592634</v>
      </c>
      <c r="O21" s="4">
        <v>8.58447849410463</v>
      </c>
      <c r="P21" s="4">
        <v>8.88756708456505</v>
      </c>
      <c r="Q21" s="4">
        <v>8.54061225121283</v>
      </c>
    </row>
    <row r="22" spans="1:17" ht="15.75">
      <c r="A22" s="3">
        <v>1</v>
      </c>
      <c r="B22" s="3" t="s">
        <v>109</v>
      </c>
      <c r="C22" s="3" t="s">
        <v>110</v>
      </c>
      <c r="D22" s="3" t="s">
        <v>152</v>
      </c>
      <c r="E22" s="3"/>
      <c r="F22" s="3" t="s">
        <v>152</v>
      </c>
      <c r="G22" s="4">
        <v>-2.74477396343883</v>
      </c>
      <c r="H22" s="2">
        <f t="shared" si="0"/>
        <v>2.74477396343883</v>
      </c>
      <c r="I22" s="4">
        <v>13.5265346030866</v>
      </c>
      <c r="J22" s="4">
        <v>13.8390853017164</v>
      </c>
      <c r="K22" s="4">
        <v>12.6193923269462</v>
      </c>
      <c r="L22" s="4">
        <v>11.8237404442873</v>
      </c>
      <c r="M22" s="4">
        <v>11.6457410508089</v>
      </c>
      <c r="N22" s="4">
        <v>11.3734989321078</v>
      </c>
      <c r="O22" s="4">
        <v>11.0759001028165</v>
      </c>
      <c r="P22" s="4">
        <v>10.8241530985825</v>
      </c>
      <c r="Q22" s="4">
        <v>10.7817606396478</v>
      </c>
    </row>
    <row r="23" spans="1:17" ht="15.75">
      <c r="A23" s="3">
        <v>1</v>
      </c>
      <c r="B23" s="3" t="s">
        <v>134</v>
      </c>
      <c r="C23" s="3" t="s">
        <v>135</v>
      </c>
      <c r="D23" s="3"/>
      <c r="E23" s="3"/>
      <c r="F23" s="3"/>
      <c r="G23" s="4">
        <v>-2.44377650342577</v>
      </c>
      <c r="H23" s="2">
        <f t="shared" si="0"/>
        <v>2.44377650342577</v>
      </c>
      <c r="I23" s="4">
        <v>14.5667846374368</v>
      </c>
      <c r="J23" s="4">
        <v>14.568323710694</v>
      </c>
      <c r="K23" s="4">
        <v>13.539902739063</v>
      </c>
      <c r="L23" s="4">
        <v>13.4492055114004</v>
      </c>
      <c r="M23" s="4">
        <v>12.9534844576352</v>
      </c>
      <c r="N23" s="4">
        <v>12.6843867471001</v>
      </c>
      <c r="O23" s="4">
        <v>12.1230081340111</v>
      </c>
      <c r="P23" s="4">
        <v>12.1346456670331</v>
      </c>
      <c r="Q23" s="4">
        <v>12.2235467289596</v>
      </c>
    </row>
    <row r="24" spans="1:17" ht="15.75">
      <c r="A24" s="3">
        <v>1</v>
      </c>
      <c r="B24" s="3" t="s">
        <v>11</v>
      </c>
      <c r="C24" s="3" t="s">
        <v>12</v>
      </c>
      <c r="D24" s="3"/>
      <c r="E24" s="3"/>
      <c r="F24" s="3"/>
      <c r="G24" s="4">
        <v>-2.38073142152517</v>
      </c>
      <c r="H24" s="2">
        <f t="shared" si="0"/>
        <v>2.38073142152517</v>
      </c>
      <c r="I24" s="4">
        <v>13.3602092571737</v>
      </c>
      <c r="J24" s="4">
        <v>13.2440009188972</v>
      </c>
      <c r="K24" s="4">
        <v>12.6048246662691</v>
      </c>
      <c r="L24" s="4">
        <v>12.4425628039381</v>
      </c>
      <c r="M24" s="4">
        <v>12.3246980778284</v>
      </c>
      <c r="N24" s="4">
        <v>12.2789871472594</v>
      </c>
      <c r="O24" s="4">
        <v>11.255807865479</v>
      </c>
      <c r="P24" s="4">
        <v>10.9794778356485</v>
      </c>
      <c r="Q24" s="4">
        <v>11.0784997608401</v>
      </c>
    </row>
    <row r="25" spans="1:17" ht="15.75">
      <c r="A25" s="3">
        <v>2</v>
      </c>
      <c r="B25" s="3" t="s">
        <v>47</v>
      </c>
      <c r="C25" s="3" t="s">
        <v>48</v>
      </c>
      <c r="D25" s="3"/>
      <c r="E25" s="3"/>
      <c r="F25" s="3"/>
      <c r="G25" s="4">
        <v>2.38056573003107</v>
      </c>
      <c r="H25" s="2">
        <f t="shared" si="0"/>
        <v>2.38056573003107</v>
      </c>
      <c r="I25" s="4">
        <v>10.2588674267504</v>
      </c>
      <c r="J25" s="4">
        <v>9.78720920388588</v>
      </c>
      <c r="K25" s="4">
        <v>10.167751599953</v>
      </c>
      <c r="L25" s="4">
        <v>11.5381797514311</v>
      </c>
      <c r="M25" s="4">
        <v>12.0733163155186</v>
      </c>
      <c r="N25" s="4">
        <v>12.6394331567815</v>
      </c>
      <c r="O25" s="4">
        <v>12.2333251660935</v>
      </c>
      <c r="P25" s="4">
        <v>11.6949863294551</v>
      </c>
      <c r="Q25" s="4">
        <v>11.5906293834643</v>
      </c>
    </row>
    <row r="26" spans="1:17" ht="15.75">
      <c r="A26" s="3">
        <v>1</v>
      </c>
      <c r="B26" s="3" t="s">
        <v>131</v>
      </c>
      <c r="C26" s="3" t="s">
        <v>132</v>
      </c>
      <c r="D26" s="3"/>
      <c r="E26" s="3"/>
      <c r="F26" s="3"/>
      <c r="G26" s="4">
        <v>-2.36949108358843</v>
      </c>
      <c r="H26" s="2">
        <f t="shared" si="0"/>
        <v>2.36949108358843</v>
      </c>
      <c r="I26" s="4">
        <v>14.4429843594405</v>
      </c>
      <c r="J26" s="4">
        <v>14.2256373767706</v>
      </c>
      <c r="K26" s="4">
        <v>13.3898529437901</v>
      </c>
      <c r="L26" s="4">
        <v>13.4356242076332</v>
      </c>
      <c r="M26" s="4">
        <v>13.2209485521079</v>
      </c>
      <c r="N26" s="4">
        <v>12.8893133004122</v>
      </c>
      <c r="O26" s="4">
        <v>12.2896635687217</v>
      </c>
      <c r="P26" s="4">
        <v>12.0734932758521</v>
      </c>
      <c r="Q26" s="4">
        <v>12.1325657486051</v>
      </c>
    </row>
    <row r="27" spans="1:17" ht="15.75">
      <c r="A27" s="3">
        <v>2</v>
      </c>
      <c r="B27" s="3" t="s">
        <v>65</v>
      </c>
      <c r="C27" s="3" t="s">
        <v>65</v>
      </c>
      <c r="D27" s="3"/>
      <c r="E27" s="3"/>
      <c r="F27" s="3"/>
      <c r="G27" s="4">
        <v>2.3462142763721</v>
      </c>
      <c r="H27" s="2">
        <f t="shared" si="0"/>
        <v>2.3462142763721</v>
      </c>
      <c r="I27" s="4">
        <v>7.844706238515</v>
      </c>
      <c r="J27" s="4">
        <v>7.95001694928375</v>
      </c>
      <c r="K27" s="4">
        <v>8.61542263366068</v>
      </c>
      <c r="L27" s="4">
        <v>9.87550191571532</v>
      </c>
      <c r="M27" s="4">
        <v>9.89661865022423</v>
      </c>
      <c r="N27" s="4">
        <v>9.60190165755566</v>
      </c>
      <c r="O27" s="4">
        <v>10.0365658759927</v>
      </c>
      <c r="P27" s="4">
        <v>10.1909205148871</v>
      </c>
      <c r="Q27" s="4">
        <v>10.1317848974989</v>
      </c>
    </row>
    <row r="28" spans="1:17" ht="15.75">
      <c r="A28" s="3">
        <v>1</v>
      </c>
      <c r="B28" s="3" t="s">
        <v>104</v>
      </c>
      <c r="C28" s="3" t="s">
        <v>105</v>
      </c>
      <c r="D28" s="3"/>
      <c r="E28" s="3"/>
      <c r="F28" s="3" t="s">
        <v>152</v>
      </c>
      <c r="G28" s="4">
        <v>-2.32257632894686</v>
      </c>
      <c r="H28" s="2">
        <f t="shared" si="0"/>
        <v>2.32257632894686</v>
      </c>
      <c r="I28" s="4">
        <v>12.1249149150888</v>
      </c>
      <c r="J28" s="4">
        <v>12.2968932478581</v>
      </c>
      <c r="K28" s="4">
        <v>11.2978178152135</v>
      </c>
      <c r="L28" s="4">
        <v>10.4469606098286</v>
      </c>
      <c r="M28" s="4">
        <v>10.3474773141403</v>
      </c>
      <c r="N28" s="4">
        <v>10.019749538463</v>
      </c>
      <c r="O28" s="4">
        <v>9.91676328708017</v>
      </c>
      <c r="P28" s="4">
        <v>9.80233858614195</v>
      </c>
      <c r="Q28" s="4">
        <v>9.80835751951888</v>
      </c>
    </row>
    <row r="29" spans="1:17" ht="15.75">
      <c r="A29" s="3">
        <v>1</v>
      </c>
      <c r="B29" s="3" t="s">
        <v>123</v>
      </c>
      <c r="C29" s="3" t="s">
        <v>124</v>
      </c>
      <c r="D29" s="3"/>
      <c r="E29" s="3"/>
      <c r="F29" s="3"/>
      <c r="G29" s="4">
        <v>-2.29862402625714</v>
      </c>
      <c r="H29" s="2">
        <f t="shared" si="0"/>
        <v>2.29862402625714</v>
      </c>
      <c r="I29" s="4">
        <v>14.3144070527086</v>
      </c>
      <c r="J29" s="4">
        <v>14.6833836941595</v>
      </c>
      <c r="K29" s="4">
        <v>13.3370084067481</v>
      </c>
      <c r="L29" s="4">
        <v>13.3779799390072</v>
      </c>
      <c r="M29" s="4">
        <v>12.9789864338738</v>
      </c>
      <c r="N29" s="4">
        <v>12.6399821951224</v>
      </c>
      <c r="O29" s="4">
        <v>12.2067329283512</v>
      </c>
      <c r="P29" s="4">
        <v>12.0157830264514</v>
      </c>
      <c r="Q29" s="4">
        <v>12.2892946569113</v>
      </c>
    </row>
    <row r="30" spans="1:17" ht="15.75">
      <c r="A30" s="3">
        <v>1</v>
      </c>
      <c r="B30" s="3" t="s">
        <v>125</v>
      </c>
      <c r="C30" s="3" t="s">
        <v>126</v>
      </c>
      <c r="D30" s="3"/>
      <c r="E30" s="3"/>
      <c r="F30" s="3"/>
      <c r="G30" s="4">
        <v>-2.29421445004187</v>
      </c>
      <c r="H30" s="2">
        <f t="shared" si="0"/>
        <v>2.29421445004187</v>
      </c>
      <c r="I30" s="4">
        <v>13.0236355884868</v>
      </c>
      <c r="J30" s="4">
        <v>13.4458007778014</v>
      </c>
      <c r="K30" s="4">
        <v>11.9478132018204</v>
      </c>
      <c r="L30" s="4">
        <v>11.754815417656</v>
      </c>
      <c r="M30" s="4">
        <v>11.648146661004</v>
      </c>
      <c r="N30" s="4">
        <v>11.3803856445919</v>
      </c>
      <c r="O30" s="4">
        <v>11.0772367536306</v>
      </c>
      <c r="P30" s="4">
        <v>10.729421138445</v>
      </c>
      <c r="Q30" s="4">
        <v>11.0146499832305</v>
      </c>
    </row>
    <row r="31" spans="1:17" ht="15.75">
      <c r="A31" s="3">
        <v>1</v>
      </c>
      <c r="B31" s="3" t="s">
        <v>100</v>
      </c>
      <c r="C31" s="3" t="s">
        <v>101</v>
      </c>
      <c r="D31" s="3"/>
      <c r="E31" s="3"/>
      <c r="F31" s="3"/>
      <c r="G31" s="4">
        <v>-2.28544986552745</v>
      </c>
      <c r="H31" s="2">
        <f t="shared" si="0"/>
        <v>2.28544986552745</v>
      </c>
      <c r="I31" s="4">
        <v>11.7475952477039</v>
      </c>
      <c r="J31" s="4">
        <v>11.8047081848274</v>
      </c>
      <c r="K31" s="4">
        <v>10.6523243926718</v>
      </c>
      <c r="L31" s="4">
        <v>10.2998109872212</v>
      </c>
      <c r="M31" s="4">
        <v>9.89358681089945</v>
      </c>
      <c r="N31" s="4">
        <v>9.8469138540067</v>
      </c>
      <c r="O31" s="4">
        <v>9.52892070223518</v>
      </c>
      <c r="P31" s="4">
        <v>9.46214538217649</v>
      </c>
      <c r="Q31" s="4">
        <v>9.49298210492445</v>
      </c>
    </row>
    <row r="32" spans="1:17" ht="15.75">
      <c r="A32" s="3">
        <v>1</v>
      </c>
      <c r="B32" s="3" t="s">
        <v>102</v>
      </c>
      <c r="C32" s="3" t="s">
        <v>103</v>
      </c>
      <c r="D32" s="3" t="s">
        <v>152</v>
      </c>
      <c r="E32" s="3"/>
      <c r="F32" s="3"/>
      <c r="G32" s="4">
        <v>-2.17424528211873</v>
      </c>
      <c r="H32" s="2">
        <f t="shared" si="0"/>
        <v>2.17424528211873</v>
      </c>
      <c r="I32" s="4">
        <v>13.2656880383883</v>
      </c>
      <c r="J32" s="4">
        <v>13.3765307834013</v>
      </c>
      <c r="K32" s="4">
        <v>12.7679161362385</v>
      </c>
      <c r="L32" s="4">
        <v>11.8486357618044</v>
      </c>
      <c r="M32" s="4">
        <v>11.9102683292968</v>
      </c>
      <c r="N32" s="4">
        <v>11.9553711441947</v>
      </c>
      <c r="O32" s="4">
        <v>11.4562302174046</v>
      </c>
      <c r="P32" s="4">
        <v>11.2801113330019</v>
      </c>
      <c r="Q32" s="4">
        <v>11.0914427562695</v>
      </c>
    </row>
    <row r="33" spans="1:17" ht="15.75">
      <c r="A33" s="3">
        <v>2</v>
      </c>
      <c r="B33" s="3" t="s">
        <v>46</v>
      </c>
      <c r="C33" s="3" t="s">
        <v>46</v>
      </c>
      <c r="D33" s="3"/>
      <c r="E33" s="3"/>
      <c r="F33" s="3"/>
      <c r="G33" s="4">
        <v>2.16820981255778</v>
      </c>
      <c r="H33" s="2">
        <f t="shared" si="0"/>
        <v>2.16820981255778</v>
      </c>
      <c r="I33" s="4">
        <v>6.60290936129587</v>
      </c>
      <c r="J33" s="4">
        <v>6.6343048655251</v>
      </c>
      <c r="K33" s="4">
        <v>7.22524412261378</v>
      </c>
      <c r="L33" s="4">
        <v>8.12959553215156</v>
      </c>
      <c r="M33" s="4">
        <v>8.26315190956287</v>
      </c>
      <c r="N33" s="4">
        <v>8.59382701199354</v>
      </c>
      <c r="O33" s="4">
        <v>8.70726600078969</v>
      </c>
      <c r="P33" s="4">
        <v>8.77111917385365</v>
      </c>
      <c r="Q33" s="4">
        <v>8.68451552221393</v>
      </c>
    </row>
    <row r="34" spans="1:17" ht="15.75">
      <c r="A34" s="3">
        <v>1</v>
      </c>
      <c r="B34" s="3" t="s">
        <v>115</v>
      </c>
      <c r="C34" s="3" t="s">
        <v>116</v>
      </c>
      <c r="D34" s="3"/>
      <c r="E34" s="3"/>
      <c r="F34" s="3"/>
      <c r="G34" s="4">
        <v>-2.05901123854287</v>
      </c>
      <c r="H34" s="2">
        <f t="shared" si="0"/>
        <v>2.05901123854287</v>
      </c>
      <c r="I34" s="4">
        <v>13.1366091933118</v>
      </c>
      <c r="J34" s="4">
        <v>13.6581212813476</v>
      </c>
      <c r="K34" s="4">
        <v>12.5802409476911</v>
      </c>
      <c r="L34" s="4">
        <v>12.0027704683974</v>
      </c>
      <c r="M34" s="4">
        <v>11.7491482775506</v>
      </c>
      <c r="N34" s="4">
        <v>11.7425582201451</v>
      </c>
      <c r="O34" s="4">
        <v>11.3244426943968</v>
      </c>
      <c r="P34" s="4">
        <v>11.077597954769</v>
      </c>
      <c r="Q34" s="4">
        <v>11.1105469623907</v>
      </c>
    </row>
    <row r="35" spans="1:17" ht="15.75">
      <c r="A35" s="3">
        <v>1</v>
      </c>
      <c r="B35" s="3" t="s">
        <v>128</v>
      </c>
      <c r="C35" s="3" t="s">
        <v>129</v>
      </c>
      <c r="D35" s="3"/>
      <c r="E35" s="3"/>
      <c r="F35" s="3"/>
      <c r="G35" s="4">
        <v>-2.05325069856417</v>
      </c>
      <c r="H35" s="2">
        <f aca="true" t="shared" si="1" ref="H35:H66">(G35^2)^0.5</f>
        <v>2.05325069856417</v>
      </c>
      <c r="I35" s="4">
        <v>10.8014141523716</v>
      </c>
      <c r="J35" s="4">
        <v>11.0922920370839</v>
      </c>
      <c r="K35" s="4">
        <v>9.89469736839922</v>
      </c>
      <c r="L35" s="4">
        <v>9.26509572098826</v>
      </c>
      <c r="M35" s="4">
        <v>9.10995861477286</v>
      </c>
      <c r="N35" s="4">
        <v>9.13951663822237</v>
      </c>
      <c r="O35" s="4">
        <v>8.88288059765064</v>
      </c>
      <c r="P35" s="4">
        <v>8.74816345380746</v>
      </c>
      <c r="Q35" s="4">
        <v>8.90188608337036</v>
      </c>
    </row>
    <row r="36" spans="1:17" ht="15.75">
      <c r="A36" s="3">
        <v>2</v>
      </c>
      <c r="B36" s="3" t="s">
        <v>56</v>
      </c>
      <c r="C36" s="3" t="s">
        <v>57</v>
      </c>
      <c r="D36" s="3"/>
      <c r="E36" s="3"/>
      <c r="F36" s="3"/>
      <c r="G36" s="4">
        <v>1.95530102942382</v>
      </c>
      <c r="H36" s="2">
        <f t="shared" si="1"/>
        <v>1.95530102942382</v>
      </c>
      <c r="I36" s="4">
        <v>10.2101704884837</v>
      </c>
      <c r="J36" s="4">
        <v>9.80328607849386</v>
      </c>
      <c r="K36" s="4">
        <v>11.0296218521897</v>
      </c>
      <c r="L36" s="4">
        <v>12.0811517693171</v>
      </c>
      <c r="M36" s="4">
        <v>11.9660454712581</v>
      </c>
      <c r="N36" s="4">
        <v>12.1654715179076</v>
      </c>
      <c r="O36" s="4">
        <v>11.4896252478558</v>
      </c>
      <c r="P36" s="4">
        <v>11.1581264873007</v>
      </c>
      <c r="Q36" s="4">
        <v>11.0877112538602</v>
      </c>
    </row>
    <row r="37" spans="1:17" ht="15.75">
      <c r="A37" s="3">
        <v>1</v>
      </c>
      <c r="B37" s="3" t="s">
        <v>18</v>
      </c>
      <c r="C37" s="3" t="s">
        <v>19</v>
      </c>
      <c r="D37" s="3"/>
      <c r="E37" s="3"/>
      <c r="F37" s="3"/>
      <c r="G37" s="4">
        <v>-1.94311157839949</v>
      </c>
      <c r="H37" s="2">
        <f t="shared" si="1"/>
        <v>1.94311157839949</v>
      </c>
      <c r="I37" s="4">
        <v>12.0874896992373</v>
      </c>
      <c r="J37" s="4">
        <v>12.9311236696594</v>
      </c>
      <c r="K37" s="4">
        <v>11.7958823060473</v>
      </c>
      <c r="L37" s="4">
        <v>11.1169831360992</v>
      </c>
      <c r="M37" s="4">
        <v>10.7854623706554</v>
      </c>
      <c r="N37" s="4">
        <v>10.5937004633095</v>
      </c>
      <c r="O37" s="4">
        <v>10.1978571634273</v>
      </c>
      <c r="P37" s="4">
        <v>10.1981220707267</v>
      </c>
      <c r="Q37" s="4">
        <v>10.1443781208378</v>
      </c>
    </row>
    <row r="38" spans="1:17" ht="15.75">
      <c r="A38" s="3">
        <v>1</v>
      </c>
      <c r="B38" s="3" t="s">
        <v>133</v>
      </c>
      <c r="C38" s="3" t="s">
        <v>133</v>
      </c>
      <c r="D38" s="3"/>
      <c r="E38" s="3"/>
      <c r="F38" s="3"/>
      <c r="G38" s="4">
        <v>-1.94022202956672</v>
      </c>
      <c r="H38" s="2">
        <f t="shared" si="1"/>
        <v>1.94022202956672</v>
      </c>
      <c r="I38" s="4">
        <v>13.756992012185</v>
      </c>
      <c r="J38" s="4">
        <v>13.7626228127453</v>
      </c>
      <c r="K38" s="4">
        <v>12.6856397479994</v>
      </c>
      <c r="L38" s="4">
        <v>12.2630232844255</v>
      </c>
      <c r="M38" s="4">
        <v>12.0147334944827</v>
      </c>
      <c r="N38" s="4">
        <v>12.1289129976616</v>
      </c>
      <c r="O38" s="4">
        <v>11.8869810200308</v>
      </c>
      <c r="P38" s="4">
        <v>11.8167699826183</v>
      </c>
      <c r="Q38" s="4">
        <v>11.8724146478514</v>
      </c>
    </row>
    <row r="39" spans="1:17" ht="15.75">
      <c r="A39" s="3">
        <v>1</v>
      </c>
      <c r="B39" s="3" t="s">
        <v>130</v>
      </c>
      <c r="C39" s="3" t="s">
        <v>130</v>
      </c>
      <c r="D39" s="3"/>
      <c r="E39" s="3"/>
      <c r="F39" s="3"/>
      <c r="G39" s="4">
        <v>-1.91324242246876</v>
      </c>
      <c r="H39" s="2">
        <f t="shared" si="1"/>
        <v>1.91324242246876</v>
      </c>
      <c r="I39" s="4">
        <v>12.399190187645</v>
      </c>
      <c r="J39" s="4">
        <v>12.9085134316291</v>
      </c>
      <c r="K39" s="4">
        <v>11.1923127080737</v>
      </c>
      <c r="L39" s="4">
        <v>11.0512315293248</v>
      </c>
      <c r="M39" s="4">
        <v>10.9050207550869</v>
      </c>
      <c r="N39" s="4">
        <v>10.8232828118617</v>
      </c>
      <c r="O39" s="4">
        <v>10.8245805245764</v>
      </c>
      <c r="P39" s="4">
        <v>10.4859477651763</v>
      </c>
      <c r="Q39" s="4">
        <v>10.5871726199595</v>
      </c>
    </row>
    <row r="40" spans="1:17" ht="15.75">
      <c r="A40" s="3">
        <v>2</v>
      </c>
      <c r="B40" s="3" t="s">
        <v>21</v>
      </c>
      <c r="C40" s="3" t="s">
        <v>22</v>
      </c>
      <c r="D40" s="3"/>
      <c r="E40" s="3"/>
      <c r="F40" s="3"/>
      <c r="G40" s="4">
        <v>1.88934429308067</v>
      </c>
      <c r="H40" s="2">
        <f t="shared" si="1"/>
        <v>1.88934429308067</v>
      </c>
      <c r="I40" s="4">
        <v>10.9269211052247</v>
      </c>
      <c r="J40" s="4">
        <v>9.86591543216705</v>
      </c>
      <c r="K40" s="4">
        <v>10.1987266031626</v>
      </c>
      <c r="L40" s="4">
        <v>10.9876279182306</v>
      </c>
      <c r="M40" s="4">
        <v>11.3768619127449</v>
      </c>
      <c r="N40" s="4">
        <v>11.3211159484019</v>
      </c>
      <c r="O40" s="4">
        <v>12.245736832152</v>
      </c>
      <c r="P40" s="4">
        <v>12.8162653983053</v>
      </c>
      <c r="Q40" s="4">
        <v>12.720774349611</v>
      </c>
    </row>
    <row r="41" spans="1:17" ht="15.75">
      <c r="A41" s="3">
        <v>2</v>
      </c>
      <c r="B41" s="3" t="s">
        <v>54</v>
      </c>
      <c r="C41" s="3" t="s">
        <v>55</v>
      </c>
      <c r="D41" s="3" t="s">
        <v>152</v>
      </c>
      <c r="E41" s="3"/>
      <c r="F41" s="3"/>
      <c r="G41" s="4">
        <v>1.87105906500797</v>
      </c>
      <c r="H41" s="2">
        <f t="shared" si="1"/>
        <v>1.87105906500797</v>
      </c>
      <c r="I41" s="4">
        <v>11.7242459421594</v>
      </c>
      <c r="J41" s="4">
        <v>12.2947290203387</v>
      </c>
      <c r="K41" s="4">
        <v>12.8658989720922</v>
      </c>
      <c r="L41" s="4">
        <v>12.8830562469133</v>
      </c>
      <c r="M41" s="4">
        <v>13.0392608553489</v>
      </c>
      <c r="N41" s="4">
        <v>12.8047354051031</v>
      </c>
      <c r="O41" s="4">
        <v>13.3296822618171</v>
      </c>
      <c r="P41" s="4">
        <v>13.5234929557268</v>
      </c>
      <c r="Q41" s="4">
        <v>13.5953050071673</v>
      </c>
    </row>
    <row r="42" spans="1:17" ht="15.75">
      <c r="A42" s="3">
        <v>2</v>
      </c>
      <c r="B42" s="3" t="s">
        <v>66</v>
      </c>
      <c r="C42" s="3" t="s">
        <v>67</v>
      </c>
      <c r="D42" s="3"/>
      <c r="E42" s="3"/>
      <c r="F42" s="3"/>
      <c r="G42" s="4">
        <v>1.84443563835658</v>
      </c>
      <c r="H42" s="2">
        <f t="shared" si="1"/>
        <v>1.84443563835658</v>
      </c>
      <c r="I42" s="4">
        <v>12.2203938561041</v>
      </c>
      <c r="J42" s="4">
        <v>12.9732025013564</v>
      </c>
      <c r="K42" s="4">
        <v>12.6431568898409</v>
      </c>
      <c r="L42" s="4">
        <v>12.28696722638</v>
      </c>
      <c r="M42" s="4">
        <v>12.6053549564041</v>
      </c>
      <c r="N42" s="4">
        <v>12.067281847738</v>
      </c>
      <c r="O42" s="4">
        <v>13.7055774969221</v>
      </c>
      <c r="P42" s="4">
        <v>14.0648294944607</v>
      </c>
      <c r="Q42" s="4">
        <v>14.046089064127</v>
      </c>
    </row>
    <row r="43" spans="1:17" ht="15.75">
      <c r="A43" s="3">
        <v>1</v>
      </c>
      <c r="B43" s="3" t="s">
        <v>111</v>
      </c>
      <c r="C43" s="3" t="s">
        <v>112</v>
      </c>
      <c r="D43" s="3" t="s">
        <v>152</v>
      </c>
      <c r="E43" s="3"/>
      <c r="F43" s="3"/>
      <c r="G43" s="4">
        <v>-1.83783145736352</v>
      </c>
      <c r="H43" s="2">
        <f t="shared" si="1"/>
        <v>1.83783145736352</v>
      </c>
      <c r="I43" s="4">
        <v>13.5922428994267</v>
      </c>
      <c r="J43" s="4">
        <v>13.8357235761905</v>
      </c>
      <c r="K43" s="4">
        <v>12.9403641298636</v>
      </c>
      <c r="L43" s="4">
        <v>12.415017897971</v>
      </c>
      <c r="M43" s="4">
        <v>12.1089454475867</v>
      </c>
      <c r="N43" s="4">
        <v>11.9584435158842</v>
      </c>
      <c r="O43" s="4">
        <v>11.7544114420631</v>
      </c>
      <c r="P43" s="4">
        <v>11.7609511019857</v>
      </c>
      <c r="Q43" s="4">
        <v>11.7638099890286</v>
      </c>
    </row>
    <row r="44" spans="1:17" ht="15.75">
      <c r="A44" s="3">
        <v>1</v>
      </c>
      <c r="B44" s="3" t="s">
        <v>108</v>
      </c>
      <c r="C44" s="3" t="s">
        <v>108</v>
      </c>
      <c r="D44" s="3"/>
      <c r="E44" s="3"/>
      <c r="F44" s="3"/>
      <c r="G44" s="4">
        <v>-1.83358103654649</v>
      </c>
      <c r="H44" s="2">
        <f t="shared" si="1"/>
        <v>1.83358103654649</v>
      </c>
      <c r="I44" s="4">
        <v>10.9152388733121</v>
      </c>
      <c r="J44" s="4">
        <v>10.8968798869947</v>
      </c>
      <c r="K44" s="4">
        <v>10.3180321110755</v>
      </c>
      <c r="L44" s="4">
        <v>10.0866891964831</v>
      </c>
      <c r="M44" s="4">
        <v>9.91241604260699</v>
      </c>
      <c r="N44" s="4">
        <v>9.90924320991123</v>
      </c>
      <c r="O44" s="4">
        <v>9.3622988034271</v>
      </c>
      <c r="P44" s="4">
        <v>9.0816578367656</v>
      </c>
      <c r="Q44" s="4">
        <v>9.09793770609034</v>
      </c>
    </row>
    <row r="45" spans="1:17" ht="15.75">
      <c r="A45" s="3">
        <v>1</v>
      </c>
      <c r="B45" s="3" t="s">
        <v>140</v>
      </c>
      <c r="C45" s="3" t="s">
        <v>141</v>
      </c>
      <c r="D45" s="3" t="s">
        <v>152</v>
      </c>
      <c r="E45" s="3"/>
      <c r="F45" s="3" t="s">
        <v>152</v>
      </c>
      <c r="G45" s="4">
        <v>-1.82701627109181</v>
      </c>
      <c r="H45" s="2">
        <f t="shared" si="1"/>
        <v>1.82701627109181</v>
      </c>
      <c r="I45" s="4">
        <v>11.269502159514</v>
      </c>
      <c r="J45" s="4">
        <v>10.6998301460802</v>
      </c>
      <c r="K45" s="4">
        <v>10.0163223643875</v>
      </c>
      <c r="L45" s="4">
        <v>10.0585141762998</v>
      </c>
      <c r="M45" s="4">
        <v>10.06425690118</v>
      </c>
      <c r="N45" s="4">
        <v>9.97550889981729</v>
      </c>
      <c r="O45" s="4">
        <v>9.5407795483454</v>
      </c>
      <c r="P45" s="4">
        <v>9.57366808262036</v>
      </c>
      <c r="Q45" s="4">
        <v>9.44248588842219</v>
      </c>
    </row>
    <row r="46" spans="1:17" ht="15.75">
      <c r="A46" s="3">
        <v>1</v>
      </c>
      <c r="B46" s="3" t="s">
        <v>83</v>
      </c>
      <c r="C46" s="3" t="s">
        <v>84</v>
      </c>
      <c r="D46" s="3"/>
      <c r="E46" s="3"/>
      <c r="F46" s="3"/>
      <c r="G46" s="4">
        <v>-1.79654974896907</v>
      </c>
      <c r="H46" s="2">
        <f t="shared" si="1"/>
        <v>1.79654974896907</v>
      </c>
      <c r="I46" s="4">
        <v>12.723383766986</v>
      </c>
      <c r="J46" s="4">
        <v>13.0525930095983</v>
      </c>
      <c r="K46" s="4">
        <v>11.9712145683564</v>
      </c>
      <c r="L46" s="4">
        <v>11.450311654827</v>
      </c>
      <c r="M46" s="4">
        <v>11.1847068960843</v>
      </c>
      <c r="N46" s="4">
        <v>11.1357887387842</v>
      </c>
      <c r="O46" s="4">
        <v>10.9525998767437</v>
      </c>
      <c r="P46" s="4">
        <v>10.9759131372701</v>
      </c>
      <c r="Q46" s="4">
        <v>10.9268340180169</v>
      </c>
    </row>
    <row r="47" spans="1:17" ht="15.75">
      <c r="A47" s="3">
        <v>1</v>
      </c>
      <c r="B47" s="3" t="s">
        <v>87</v>
      </c>
      <c r="C47" s="3" t="s">
        <v>88</v>
      </c>
      <c r="D47" s="3"/>
      <c r="E47" s="3"/>
      <c r="F47" s="3" t="s">
        <v>152</v>
      </c>
      <c r="G47" s="4">
        <v>-1.76714106714893</v>
      </c>
      <c r="H47" s="2">
        <f t="shared" si="1"/>
        <v>1.76714106714893</v>
      </c>
      <c r="I47" s="4">
        <v>14.0487468040799</v>
      </c>
      <c r="J47" s="4">
        <v>14.3536445531439</v>
      </c>
      <c r="K47" s="4">
        <v>13.3751536937223</v>
      </c>
      <c r="L47" s="4">
        <v>13.0279278682724</v>
      </c>
      <c r="M47" s="4">
        <v>12.5462132398755</v>
      </c>
      <c r="N47" s="4">
        <v>12.2816057369309</v>
      </c>
      <c r="O47" s="4">
        <v>12.2865479788022</v>
      </c>
      <c r="P47" s="4">
        <v>12.4759386580233</v>
      </c>
      <c r="Q47" s="4">
        <v>12.4228214671497</v>
      </c>
    </row>
    <row r="48" spans="1:17" ht="15.75">
      <c r="A48" s="3">
        <v>2</v>
      </c>
      <c r="B48" s="3" t="s">
        <v>76</v>
      </c>
      <c r="C48" s="3" t="s">
        <v>76</v>
      </c>
      <c r="D48" s="3"/>
      <c r="E48" s="3"/>
      <c r="F48" s="3"/>
      <c r="G48" s="4">
        <v>1.71043304518765</v>
      </c>
      <c r="H48" s="2">
        <f t="shared" si="1"/>
        <v>1.71043304518765</v>
      </c>
      <c r="I48" s="4">
        <v>10.3493827767653</v>
      </c>
      <c r="J48" s="4">
        <v>10.4213781717033</v>
      </c>
      <c r="K48" s="4">
        <v>10.7100928196829</v>
      </c>
      <c r="L48" s="4">
        <v>10.5324842607606</v>
      </c>
      <c r="M48" s="4">
        <v>10.5249476330836</v>
      </c>
      <c r="N48" s="4">
        <v>10.514444117746</v>
      </c>
      <c r="O48" s="4">
        <v>11.4737731529947</v>
      </c>
      <c r="P48" s="4">
        <v>12.0598158219529</v>
      </c>
      <c r="Q48" s="4">
        <v>12.0364310786439</v>
      </c>
    </row>
    <row r="49" spans="1:17" ht="15.75">
      <c r="A49" s="3">
        <v>1</v>
      </c>
      <c r="B49" s="3" t="s">
        <v>20</v>
      </c>
      <c r="C49" s="3" t="s">
        <v>20</v>
      </c>
      <c r="D49" s="3"/>
      <c r="E49" s="3"/>
      <c r="F49" s="3"/>
      <c r="G49" s="4">
        <v>-1.69587291256879</v>
      </c>
      <c r="H49" s="2">
        <f t="shared" si="1"/>
        <v>1.69587291256879</v>
      </c>
      <c r="I49" s="4">
        <v>10.7002984177183</v>
      </c>
      <c r="J49" s="4">
        <v>10.8795525488288</v>
      </c>
      <c r="K49" s="4">
        <v>9.8747370636243</v>
      </c>
      <c r="L49" s="4">
        <v>9.24051635444698</v>
      </c>
      <c r="M49" s="4">
        <v>9.48706086266215</v>
      </c>
      <c r="N49" s="4">
        <v>9.52032251787</v>
      </c>
      <c r="O49" s="4">
        <v>9.12768747836747</v>
      </c>
      <c r="P49" s="4">
        <v>9.00442550514954</v>
      </c>
      <c r="Q49" s="4">
        <v>9.08691908466576</v>
      </c>
    </row>
    <row r="50" spans="1:17" ht="15.75">
      <c r="A50" s="3">
        <v>2</v>
      </c>
      <c r="B50" s="3" t="s">
        <v>58</v>
      </c>
      <c r="C50" s="3" t="s">
        <v>148</v>
      </c>
      <c r="D50" s="3" t="s">
        <v>153</v>
      </c>
      <c r="E50" s="3"/>
      <c r="F50" s="3" t="s">
        <v>152</v>
      </c>
      <c r="G50" s="4">
        <v>1.66125734045727</v>
      </c>
      <c r="H50" s="2">
        <f t="shared" si="1"/>
        <v>1.66125734045727</v>
      </c>
      <c r="I50" s="4">
        <v>10.76142367248</v>
      </c>
      <c r="J50" s="4">
        <v>11.4365692834044</v>
      </c>
      <c r="K50" s="4">
        <v>11.7271582685407</v>
      </c>
      <c r="L50" s="4">
        <v>11.5203580539919</v>
      </c>
      <c r="M50" s="4">
        <v>11.5444708809307</v>
      </c>
      <c r="N50" s="4">
        <v>11.1477875206156</v>
      </c>
      <c r="O50" s="4">
        <v>12.2808477113201</v>
      </c>
      <c r="P50" s="4">
        <v>12.4226810129373</v>
      </c>
      <c r="Q50" s="4">
        <v>12.3570235957795</v>
      </c>
    </row>
    <row r="51" spans="1:17" ht="15.75">
      <c r="A51" s="3">
        <v>1</v>
      </c>
      <c r="B51" s="3" t="s">
        <v>89</v>
      </c>
      <c r="C51" s="3" t="s">
        <v>90</v>
      </c>
      <c r="D51" s="3" t="s">
        <v>153</v>
      </c>
      <c r="E51" s="3"/>
      <c r="F51" s="3" t="s">
        <v>152</v>
      </c>
      <c r="G51" s="4">
        <v>-1.6566225898906</v>
      </c>
      <c r="H51" s="2">
        <f t="shared" si="1"/>
        <v>1.6566225898906</v>
      </c>
      <c r="I51" s="4">
        <v>13.2581111109634</v>
      </c>
      <c r="J51" s="4">
        <v>13.3669946657772</v>
      </c>
      <c r="K51" s="4">
        <v>12.575180434324</v>
      </c>
      <c r="L51" s="4">
        <v>12.2404221975974</v>
      </c>
      <c r="M51" s="4">
        <v>12.2398105442049</v>
      </c>
      <c r="N51" s="4">
        <v>12.0692692022493</v>
      </c>
      <c r="O51" s="4">
        <v>11.7934429916585</v>
      </c>
      <c r="P51" s="4">
        <v>11.6100653321525</v>
      </c>
      <c r="Q51" s="4">
        <v>11.6014885210728</v>
      </c>
    </row>
    <row r="52" spans="1:17" ht="15.75">
      <c r="A52" s="3">
        <v>2</v>
      </c>
      <c r="B52" s="3" t="s">
        <v>61</v>
      </c>
      <c r="C52" s="3" t="s">
        <v>62</v>
      </c>
      <c r="D52" s="3"/>
      <c r="E52" s="3"/>
      <c r="F52" s="3"/>
      <c r="G52" s="4">
        <v>1.63241760915712</v>
      </c>
      <c r="H52" s="2">
        <f t="shared" si="1"/>
        <v>1.63241760915712</v>
      </c>
      <c r="I52" s="4">
        <v>11.7881212979217</v>
      </c>
      <c r="J52" s="4">
        <v>11.6956583758845</v>
      </c>
      <c r="K52" s="4">
        <v>10.3449677456252</v>
      </c>
      <c r="L52" s="4">
        <v>12.4637347366577</v>
      </c>
      <c r="M52" s="4">
        <v>13.2299887078113</v>
      </c>
      <c r="N52" s="4">
        <v>13.4205389070789</v>
      </c>
      <c r="O52" s="4">
        <v>12.6044408789655</v>
      </c>
      <c r="P52" s="4">
        <v>12.8904443040709</v>
      </c>
      <c r="Q52" s="4">
        <v>12.9869263793175</v>
      </c>
    </row>
    <row r="53" spans="1:17" ht="15.75">
      <c r="A53" s="3">
        <v>2</v>
      </c>
      <c r="B53" s="7" t="s">
        <v>142</v>
      </c>
      <c r="C53" s="7" t="s">
        <v>49</v>
      </c>
      <c r="D53" s="7"/>
      <c r="E53" s="7"/>
      <c r="F53" s="7"/>
      <c r="G53" s="4">
        <v>1.62444159292572</v>
      </c>
      <c r="H53" s="2">
        <f t="shared" si="1"/>
        <v>1.62444159292572</v>
      </c>
      <c r="I53" s="4">
        <v>8.09101135329979</v>
      </c>
      <c r="J53" s="4">
        <v>8.38263479209473</v>
      </c>
      <c r="K53" s="4">
        <v>9.16114134676841</v>
      </c>
      <c r="L53" s="4">
        <v>9.59179989283898</v>
      </c>
      <c r="M53" s="4">
        <v>9.29088046666357</v>
      </c>
      <c r="N53" s="4">
        <v>9.36531082897766</v>
      </c>
      <c r="O53" s="4">
        <v>9.54637075567618</v>
      </c>
      <c r="P53" s="4">
        <v>9.71545294622551</v>
      </c>
      <c r="Q53" s="4">
        <v>9.51877011745516</v>
      </c>
    </row>
    <row r="54" spans="1:17" ht="15.75">
      <c r="A54" s="3">
        <v>2</v>
      </c>
      <c r="B54" s="3" t="s">
        <v>25</v>
      </c>
      <c r="C54" s="3" t="s">
        <v>25</v>
      </c>
      <c r="D54" s="3"/>
      <c r="E54" s="3"/>
      <c r="F54" s="3"/>
      <c r="G54" s="4">
        <v>1.5964546038269</v>
      </c>
      <c r="H54" s="2">
        <f t="shared" si="1"/>
        <v>1.5964546038269</v>
      </c>
      <c r="I54" s="4">
        <v>7.67295516487058</v>
      </c>
      <c r="J54" s="4">
        <v>7.47952837582191</v>
      </c>
      <c r="K54" s="4">
        <v>8.16700982714977</v>
      </c>
      <c r="L54" s="4">
        <v>8.34234386489112</v>
      </c>
      <c r="M54" s="4">
        <v>8.53659442912304</v>
      </c>
      <c r="N54" s="4">
        <v>8.65704049743082</v>
      </c>
      <c r="O54" s="4">
        <v>9.14186035127762</v>
      </c>
      <c r="P54" s="4">
        <v>9.19233938740431</v>
      </c>
      <c r="Q54" s="4">
        <v>9.26940976869748</v>
      </c>
    </row>
    <row r="55" spans="1:17" ht="15.75">
      <c r="A55" s="3">
        <v>2</v>
      </c>
      <c r="B55" s="3" t="s">
        <v>72</v>
      </c>
      <c r="C55" s="3" t="s">
        <v>73</v>
      </c>
      <c r="D55" s="3"/>
      <c r="E55" s="3"/>
      <c r="F55" s="3"/>
      <c r="G55" s="4">
        <v>1.58076574188876</v>
      </c>
      <c r="H55" s="2">
        <f t="shared" si="1"/>
        <v>1.58076574188876</v>
      </c>
      <c r="I55" s="4">
        <v>10.0820314026417</v>
      </c>
      <c r="J55" s="4">
        <v>10.2194751836813</v>
      </c>
      <c r="K55" s="4">
        <v>10.6361443864035</v>
      </c>
      <c r="L55" s="4">
        <v>11.1925535362042</v>
      </c>
      <c r="M55" s="4">
        <v>11.3384069067079</v>
      </c>
      <c r="N55" s="4">
        <v>11.2259896996588</v>
      </c>
      <c r="O55" s="4">
        <v>11.4965111040543</v>
      </c>
      <c r="P55" s="4">
        <v>11.5778208027845</v>
      </c>
      <c r="Q55" s="4">
        <v>11.6627971445304</v>
      </c>
    </row>
    <row r="56" spans="1:17" ht="15.75">
      <c r="A56" s="3">
        <v>2</v>
      </c>
      <c r="B56" s="3" t="s">
        <v>28</v>
      </c>
      <c r="C56" s="3" t="s">
        <v>29</v>
      </c>
      <c r="D56" s="3" t="s">
        <v>152</v>
      </c>
      <c r="E56" s="3"/>
      <c r="F56" s="3"/>
      <c r="G56" s="4">
        <v>1.50708740901398</v>
      </c>
      <c r="H56" s="2">
        <f t="shared" si="1"/>
        <v>1.50708740901398</v>
      </c>
      <c r="I56" s="4">
        <v>9.71085614486646</v>
      </c>
      <c r="J56" s="4">
        <v>9.49355279773175</v>
      </c>
      <c r="K56" s="4">
        <v>10.1767399565998</v>
      </c>
      <c r="L56" s="4">
        <v>10.6514818519466</v>
      </c>
      <c r="M56" s="4">
        <v>10.9421954451663</v>
      </c>
      <c r="N56" s="4">
        <v>11.2179435538804</v>
      </c>
      <c r="O56" s="4">
        <v>10.9208300422876</v>
      </c>
      <c r="P56" s="4">
        <v>10.9637805317034</v>
      </c>
      <c r="Q56" s="4">
        <v>10.8026228424843</v>
      </c>
    </row>
    <row r="57" spans="1:17" ht="15.75">
      <c r="A57" s="3">
        <v>1</v>
      </c>
      <c r="B57" s="3" t="s">
        <v>95</v>
      </c>
      <c r="C57" s="3" t="s">
        <v>95</v>
      </c>
      <c r="D57" s="3"/>
      <c r="E57" s="3"/>
      <c r="F57" s="3"/>
      <c r="G57" s="4">
        <v>-1.48761727946294</v>
      </c>
      <c r="H57" s="2">
        <f t="shared" si="1"/>
        <v>1.48761727946294</v>
      </c>
      <c r="I57" s="4">
        <v>9.55654185762557</v>
      </c>
      <c r="J57" s="4">
        <v>9.88054716192795</v>
      </c>
      <c r="K57" s="4">
        <v>8.79506955599834</v>
      </c>
      <c r="L57" s="4">
        <v>8.81502174435206</v>
      </c>
      <c r="M57" s="4">
        <v>8.33818332000665</v>
      </c>
      <c r="N57" s="4">
        <v>8.36406120418222</v>
      </c>
      <c r="O57" s="4">
        <v>8.36752494369501</v>
      </c>
      <c r="P57" s="4">
        <v>8.06892457816263</v>
      </c>
      <c r="Q57" s="4">
        <v>8.23352113404956</v>
      </c>
    </row>
    <row r="58" spans="1:17" ht="15.75">
      <c r="A58" s="3">
        <v>1</v>
      </c>
      <c r="B58" s="3" t="s">
        <v>98</v>
      </c>
      <c r="C58" s="3" t="s">
        <v>99</v>
      </c>
      <c r="D58" s="3"/>
      <c r="E58" s="3"/>
      <c r="F58" s="3"/>
      <c r="G58" s="4">
        <v>-1.45589641605208</v>
      </c>
      <c r="H58" s="2">
        <f t="shared" si="1"/>
        <v>1.45589641605208</v>
      </c>
      <c r="I58" s="4">
        <v>14.4588447082841</v>
      </c>
      <c r="J58" s="4">
        <v>14.6659415125093</v>
      </c>
      <c r="K58" s="4">
        <v>14.2382453593175</v>
      </c>
      <c r="L58" s="4">
        <v>14.1778398229194</v>
      </c>
      <c r="M58" s="4">
        <v>13.8382604911133</v>
      </c>
      <c r="N58" s="4">
        <v>13.7120840123887</v>
      </c>
      <c r="O58" s="4">
        <v>13.223082500559</v>
      </c>
      <c r="P58" s="4">
        <v>13.002948292232</v>
      </c>
      <c r="Q58" s="4">
        <v>13.0468816340101</v>
      </c>
    </row>
    <row r="59" spans="1:17" ht="15.75">
      <c r="A59" s="3">
        <v>2</v>
      </c>
      <c r="B59" s="3" t="s">
        <v>43</v>
      </c>
      <c r="C59" s="3" t="s">
        <v>44</v>
      </c>
      <c r="D59" s="3" t="s">
        <v>152</v>
      </c>
      <c r="E59" s="3"/>
      <c r="F59" s="3"/>
      <c r="G59" s="4">
        <v>1.44580787637947</v>
      </c>
      <c r="H59" s="2">
        <f t="shared" si="1"/>
        <v>1.44580787637947</v>
      </c>
      <c r="I59" s="4">
        <v>11.3047498348257</v>
      </c>
      <c r="J59" s="4">
        <v>11.4790455106804</v>
      </c>
      <c r="K59" s="4">
        <v>12.0315042016617</v>
      </c>
      <c r="L59" s="4">
        <v>11.7776420209812</v>
      </c>
      <c r="M59" s="4">
        <v>11.8599997611732</v>
      </c>
      <c r="N59" s="4">
        <v>11.8769537692492</v>
      </c>
      <c r="O59" s="4">
        <v>12.4775374713045</v>
      </c>
      <c r="P59" s="4">
        <v>12.7505577112052</v>
      </c>
      <c r="Q59" s="4">
        <v>12.6818547189191</v>
      </c>
    </row>
    <row r="60" spans="1:17" ht="15.75">
      <c r="A60" s="3">
        <v>1</v>
      </c>
      <c r="B60" s="3" t="s">
        <v>81</v>
      </c>
      <c r="C60" s="3" t="s">
        <v>82</v>
      </c>
      <c r="D60" s="3"/>
      <c r="E60" s="3"/>
      <c r="F60" s="3"/>
      <c r="G60" s="4">
        <v>-1.40896291776528</v>
      </c>
      <c r="H60" s="2">
        <f t="shared" si="1"/>
        <v>1.40896291776528</v>
      </c>
      <c r="I60" s="4">
        <v>14.3138758937331</v>
      </c>
      <c r="J60" s="4">
        <v>14.8215315810589</v>
      </c>
      <c r="K60" s="4">
        <v>14.2360035249285</v>
      </c>
      <c r="L60" s="4">
        <v>13.9100220627628</v>
      </c>
      <c r="M60" s="4">
        <v>13.5643668927173</v>
      </c>
      <c r="N60" s="4">
        <v>13.4649267971642</v>
      </c>
      <c r="O60" s="4">
        <v>12.9639416935647</v>
      </c>
      <c r="P60" s="4">
        <v>12.9450702447693</v>
      </c>
      <c r="Q60" s="4">
        <v>12.9049129759678</v>
      </c>
    </row>
    <row r="61" spans="1:17" ht="15.75">
      <c r="A61" s="3">
        <v>1</v>
      </c>
      <c r="B61" s="3" t="s">
        <v>4</v>
      </c>
      <c r="C61" s="3" t="s">
        <v>5</v>
      </c>
      <c r="D61" s="3"/>
      <c r="E61" s="3"/>
      <c r="F61" s="3"/>
      <c r="G61" s="4">
        <v>-1.36104093881568</v>
      </c>
      <c r="H61" s="2">
        <f t="shared" si="1"/>
        <v>1.36104093881568</v>
      </c>
      <c r="I61" s="4">
        <v>10.575936428406</v>
      </c>
      <c r="J61" s="4">
        <v>10.6254360905275</v>
      </c>
      <c r="K61" s="4">
        <v>10.164975406561</v>
      </c>
      <c r="L61" s="4">
        <v>9.58348420665784</v>
      </c>
      <c r="M61" s="4">
        <v>9.52277796857026</v>
      </c>
      <c r="N61" s="4">
        <v>9.45183575226243</v>
      </c>
      <c r="O61" s="4">
        <v>9.22926530951432</v>
      </c>
      <c r="P61" s="4">
        <v>9.25767101457705</v>
      </c>
      <c r="Q61" s="4">
        <v>9.21489548959031</v>
      </c>
    </row>
    <row r="62" spans="1:17" ht="15.75">
      <c r="A62" s="3">
        <v>1</v>
      </c>
      <c r="B62" s="3" t="s">
        <v>117</v>
      </c>
      <c r="C62" s="3" t="s">
        <v>117</v>
      </c>
      <c r="D62" s="3"/>
      <c r="E62" s="3"/>
      <c r="F62" s="3"/>
      <c r="G62" s="4">
        <v>-1.3565957635136</v>
      </c>
      <c r="H62" s="2">
        <f t="shared" si="1"/>
        <v>1.3565957635136</v>
      </c>
      <c r="I62" s="4">
        <v>11.3369009177625</v>
      </c>
      <c r="J62" s="4">
        <v>11.7868027345053</v>
      </c>
      <c r="K62" s="4">
        <v>11.1119232438085</v>
      </c>
      <c r="L62" s="4">
        <v>10.7425891985204</v>
      </c>
      <c r="M62" s="4">
        <v>10.497967459223</v>
      </c>
      <c r="N62" s="4">
        <v>10.4025286602561</v>
      </c>
      <c r="O62" s="4">
        <v>10.23081673741</v>
      </c>
      <c r="P62" s="4">
        <v>10.0643255609321</v>
      </c>
      <c r="Q62" s="4">
        <v>9.98030515424884</v>
      </c>
    </row>
    <row r="63" spans="1:17" ht="15.75">
      <c r="A63" s="3">
        <v>1</v>
      </c>
      <c r="B63" s="3" t="s">
        <v>113</v>
      </c>
      <c r="C63" s="3" t="s">
        <v>114</v>
      </c>
      <c r="D63" s="3"/>
      <c r="E63" s="3"/>
      <c r="F63" s="3"/>
      <c r="G63" s="4">
        <v>-1.30937423282518</v>
      </c>
      <c r="H63" s="2">
        <f t="shared" si="1"/>
        <v>1.30937423282518</v>
      </c>
      <c r="I63" s="4">
        <v>12.9874129121555</v>
      </c>
      <c r="J63" s="4">
        <v>13.191316848335</v>
      </c>
      <c r="K63" s="4">
        <v>12.6252306418844</v>
      </c>
      <c r="L63" s="4">
        <v>12.6612014828227</v>
      </c>
      <c r="M63" s="4">
        <v>12.3912191271965</v>
      </c>
      <c r="N63" s="4">
        <v>12.3516999850449</v>
      </c>
      <c r="O63" s="4">
        <v>12.0714434991279</v>
      </c>
      <c r="P63" s="4">
        <v>11.6780386793303</v>
      </c>
      <c r="Q63" s="4">
        <v>11.8227684907695</v>
      </c>
    </row>
    <row r="64" spans="1:17" ht="15.75">
      <c r="A64" s="3">
        <v>2</v>
      </c>
      <c r="B64" s="3" t="s">
        <v>79</v>
      </c>
      <c r="C64" s="3" t="s">
        <v>80</v>
      </c>
      <c r="D64" s="3"/>
      <c r="E64" s="3"/>
      <c r="F64" s="3"/>
      <c r="G64" s="4">
        <v>1.30807856309416</v>
      </c>
      <c r="H64" s="2">
        <f t="shared" si="1"/>
        <v>1.30807856309416</v>
      </c>
      <c r="I64" s="4">
        <v>9.98721311006547</v>
      </c>
      <c r="J64" s="4">
        <v>10.1494746656346</v>
      </c>
      <c r="K64" s="4">
        <v>10.8842988280468</v>
      </c>
      <c r="L64" s="4">
        <v>11.2952916731596</v>
      </c>
      <c r="M64" s="4">
        <v>11.1772165506578</v>
      </c>
      <c r="N64" s="4">
        <v>11.2939885484834</v>
      </c>
      <c r="O64" s="4">
        <v>11.2039813405356</v>
      </c>
      <c r="P64" s="4">
        <v>10.9542240519983</v>
      </c>
      <c r="Q64" s="4">
        <v>11.0534252314185</v>
      </c>
    </row>
    <row r="65" spans="1:17" ht="15.75">
      <c r="A65" s="3">
        <v>1</v>
      </c>
      <c r="B65" s="3" t="s">
        <v>118</v>
      </c>
      <c r="C65" s="3" t="s">
        <v>119</v>
      </c>
      <c r="D65" s="3"/>
      <c r="E65" s="3"/>
      <c r="F65" s="3" t="s">
        <v>152</v>
      </c>
      <c r="G65" s="4">
        <v>-1.27146216971383</v>
      </c>
      <c r="H65" s="2">
        <f t="shared" si="1"/>
        <v>1.27146216971383</v>
      </c>
      <c r="I65" s="4">
        <v>11.7116529014446</v>
      </c>
      <c r="J65" s="4">
        <v>12.0007313414395</v>
      </c>
      <c r="K65" s="4">
        <v>11.4296691970392</v>
      </c>
      <c r="L65" s="4">
        <v>10.9557709391775</v>
      </c>
      <c r="M65" s="4">
        <v>10.7079254435213</v>
      </c>
      <c r="N65" s="4">
        <v>10.5454605536654</v>
      </c>
      <c r="O65" s="4">
        <v>10.4401907317308</v>
      </c>
      <c r="P65" s="4">
        <v>10.5423359588643</v>
      </c>
      <c r="Q65" s="4">
        <v>10.4557827664508</v>
      </c>
    </row>
    <row r="66" spans="1:17" ht="15.75">
      <c r="A66" s="3">
        <v>1</v>
      </c>
      <c r="B66" s="3" t="s">
        <v>106</v>
      </c>
      <c r="C66" s="3" t="s">
        <v>107</v>
      </c>
      <c r="D66" s="3"/>
      <c r="E66" s="3"/>
      <c r="F66" s="3" t="s">
        <v>152</v>
      </c>
      <c r="G66" s="4">
        <v>-1.20246950384473</v>
      </c>
      <c r="H66" s="2">
        <f t="shared" si="1"/>
        <v>1.20246950384473</v>
      </c>
      <c r="I66" s="4">
        <v>11.7469476853243</v>
      </c>
      <c r="J66" s="4">
        <v>11.9991176773208</v>
      </c>
      <c r="K66" s="4">
        <v>11.6584455042048</v>
      </c>
      <c r="L66" s="4">
        <v>11.3630935575012</v>
      </c>
      <c r="M66" s="4">
        <v>11.3061480294077</v>
      </c>
      <c r="N66" s="4">
        <v>10.8940927254498</v>
      </c>
      <c r="O66" s="4">
        <v>10.7703333849205</v>
      </c>
      <c r="P66" s="4">
        <v>10.5615960877246</v>
      </c>
      <c r="Q66" s="4">
        <v>10.5444781814796</v>
      </c>
    </row>
    <row r="67" spans="1:17" ht="15.75">
      <c r="A67" s="3">
        <v>1</v>
      </c>
      <c r="B67" s="3" t="s">
        <v>85</v>
      </c>
      <c r="C67" s="3" t="s">
        <v>86</v>
      </c>
      <c r="D67" s="3"/>
      <c r="E67" s="3"/>
      <c r="F67" s="3"/>
      <c r="G67" s="4">
        <v>-1.2017519689635</v>
      </c>
      <c r="H67" s="2">
        <f aca="true" t="shared" si="2" ref="H67:H86">(G67^2)^0.5</f>
        <v>1.2017519689635</v>
      </c>
      <c r="I67" s="4">
        <v>11.0612873203372</v>
      </c>
      <c r="J67" s="4">
        <v>11.6721837845834</v>
      </c>
      <c r="K67" s="4">
        <v>10.8303393772174</v>
      </c>
      <c r="L67" s="4">
        <v>10.4348254921214</v>
      </c>
      <c r="M67" s="4">
        <v>10.2760793206563</v>
      </c>
      <c r="N67" s="4">
        <v>9.85953535137374</v>
      </c>
      <c r="O67" s="4">
        <v>9.9179709748149</v>
      </c>
      <c r="P67" s="4">
        <v>9.88314978294416</v>
      </c>
      <c r="Q67" s="4">
        <v>9.93476559595156</v>
      </c>
    </row>
    <row r="68" spans="1:17" ht="15.75">
      <c r="A68" s="3">
        <v>2</v>
      </c>
      <c r="B68" s="3" t="s">
        <v>45</v>
      </c>
      <c r="C68" s="3" t="s">
        <v>45</v>
      </c>
      <c r="D68" s="3"/>
      <c r="E68" s="3"/>
      <c r="F68" s="3"/>
      <c r="G68" s="4">
        <v>1.19947512503126</v>
      </c>
      <c r="H68" s="2">
        <f t="shared" si="2"/>
        <v>1.19947512503126</v>
      </c>
      <c r="I68" s="4">
        <v>9.96727567214761</v>
      </c>
      <c r="J68" s="4">
        <v>10.151652414976</v>
      </c>
      <c r="K68" s="4">
        <v>9.81901114543155</v>
      </c>
      <c r="L68" s="4">
        <v>10.1758168938117</v>
      </c>
      <c r="M68" s="4">
        <v>10.3920289432166</v>
      </c>
      <c r="N68" s="4">
        <v>10.5014854235333</v>
      </c>
      <c r="O68" s="4">
        <v>10.9581396695091</v>
      </c>
      <c r="P68" s="4">
        <v>11.1027552068618</v>
      </c>
      <c r="Q68" s="4">
        <v>11.1667507971789</v>
      </c>
    </row>
    <row r="69" spans="1:17" ht="15.75">
      <c r="A69" s="3">
        <v>1</v>
      </c>
      <c r="B69" s="3" t="s">
        <v>13</v>
      </c>
      <c r="C69" s="3" t="s">
        <v>13</v>
      </c>
      <c r="D69" s="3"/>
      <c r="E69" s="3" t="s">
        <v>152</v>
      </c>
      <c r="F69" s="3"/>
      <c r="G69" s="4">
        <v>-1.16176832630621</v>
      </c>
      <c r="H69" s="2">
        <f t="shared" si="2"/>
        <v>1.16176832630621</v>
      </c>
      <c r="I69" s="4">
        <v>11.3015303783689</v>
      </c>
      <c r="J69" s="4">
        <v>11.7081742851605</v>
      </c>
      <c r="K69" s="4">
        <v>11.2625203945853</v>
      </c>
      <c r="L69" s="4">
        <v>11.1730388963301</v>
      </c>
      <c r="M69" s="4">
        <v>10.8142325340649</v>
      </c>
      <c r="N69" s="4">
        <v>10.8252620383588</v>
      </c>
      <c r="O69" s="4">
        <v>10.4643332687218</v>
      </c>
      <c r="P69" s="4">
        <v>10.1397620520627</v>
      </c>
      <c r="Q69" s="4">
        <v>10.153118152347</v>
      </c>
    </row>
    <row r="70" spans="1:17" ht="15.75">
      <c r="A70" s="3">
        <v>1</v>
      </c>
      <c r="B70" s="3" t="s">
        <v>96</v>
      </c>
      <c r="C70" s="3" t="s">
        <v>97</v>
      </c>
      <c r="D70" s="3"/>
      <c r="E70" s="3"/>
      <c r="F70" s="3"/>
      <c r="G70" s="4">
        <v>-1.15550816598685</v>
      </c>
      <c r="H70" s="2">
        <f t="shared" si="2"/>
        <v>1.15550816598685</v>
      </c>
      <c r="I70" s="4">
        <v>10.5218314601396</v>
      </c>
      <c r="J70" s="4">
        <v>10.4393873219623</v>
      </c>
      <c r="K70" s="4">
        <v>9.89350304397082</v>
      </c>
      <c r="L70" s="4">
        <v>9.39042426161779</v>
      </c>
      <c r="M70" s="4">
        <v>9.37689766760261</v>
      </c>
      <c r="N70" s="4">
        <v>9.36632329415275</v>
      </c>
      <c r="O70" s="4">
        <v>9.43247799816723</v>
      </c>
      <c r="P70" s="4">
        <v>9.47618302610193</v>
      </c>
      <c r="Q70" s="4">
        <v>9.53023042628503</v>
      </c>
    </row>
    <row r="71" spans="1:17" ht="15.75">
      <c r="A71" s="3">
        <v>1</v>
      </c>
      <c r="B71" s="3" t="s">
        <v>17</v>
      </c>
      <c r="C71" s="3" t="s">
        <v>17</v>
      </c>
      <c r="D71" s="3"/>
      <c r="E71" s="3"/>
      <c r="F71" s="3"/>
      <c r="G71" s="4">
        <v>-1.11665127451275</v>
      </c>
      <c r="H71" s="2">
        <f t="shared" si="2"/>
        <v>1.11665127451275</v>
      </c>
      <c r="I71" s="4">
        <v>9.75364353152062</v>
      </c>
      <c r="J71" s="4">
        <v>10.1454158716802</v>
      </c>
      <c r="K71" s="4">
        <v>9.43764739126268</v>
      </c>
      <c r="L71" s="4">
        <v>9.17853086484458</v>
      </c>
      <c r="M71" s="4">
        <v>8.81467032568533</v>
      </c>
      <c r="N71" s="4">
        <v>8.76366212549161</v>
      </c>
      <c r="O71" s="4">
        <v>8.67524283553129</v>
      </c>
      <c r="P71" s="4">
        <v>8.63699225700787</v>
      </c>
      <c r="Q71" s="4">
        <v>8.73364246364248</v>
      </c>
    </row>
    <row r="72" spans="1:17" ht="15.75">
      <c r="A72" s="3">
        <v>2</v>
      </c>
      <c r="B72" s="3" t="s">
        <v>42</v>
      </c>
      <c r="C72" s="3" t="s">
        <v>42</v>
      </c>
      <c r="D72" s="3" t="s">
        <v>152</v>
      </c>
      <c r="E72" s="3"/>
      <c r="F72" s="3"/>
      <c r="G72" s="4">
        <v>1.11092702640725</v>
      </c>
      <c r="H72" s="2">
        <f t="shared" si="2"/>
        <v>1.11092702640725</v>
      </c>
      <c r="I72" s="4">
        <v>9.72020220498367</v>
      </c>
      <c r="J72" s="4">
        <v>9.73680356632261</v>
      </c>
      <c r="K72" s="4">
        <v>9.76890148164706</v>
      </c>
      <c r="L72" s="4">
        <v>10.4647131896119</v>
      </c>
      <c r="M72" s="4">
        <v>10.6475787675907</v>
      </c>
      <c r="N72" s="4">
        <v>10.7804313633734</v>
      </c>
      <c r="O72" s="4">
        <v>10.6000636285606</v>
      </c>
      <c r="P72" s="4">
        <v>10.6842322331858</v>
      </c>
      <c r="Q72" s="4">
        <v>10.8311292313909</v>
      </c>
    </row>
    <row r="73" spans="1:17" ht="15.75">
      <c r="A73" s="3">
        <v>1</v>
      </c>
      <c r="B73" s="3" t="s">
        <v>14</v>
      </c>
      <c r="C73" s="3" t="s">
        <v>14</v>
      </c>
      <c r="D73" s="3"/>
      <c r="E73" s="3"/>
      <c r="F73" s="3"/>
      <c r="G73" s="4">
        <v>-1.10376207159966</v>
      </c>
      <c r="H73" s="2">
        <f t="shared" si="2"/>
        <v>1.10376207159966</v>
      </c>
      <c r="I73" s="4">
        <v>9.50595099576742</v>
      </c>
      <c r="J73" s="4">
        <v>9.8095463002356</v>
      </c>
      <c r="K73" s="4">
        <v>9.01307975179969</v>
      </c>
      <c r="L73" s="4">
        <v>8.54011905691951</v>
      </c>
      <c r="M73" s="4">
        <v>8.52448385083157</v>
      </c>
      <c r="N73" s="4">
        <v>8.54398722386798</v>
      </c>
      <c r="O73" s="4">
        <v>8.5245031281765</v>
      </c>
      <c r="P73" s="4">
        <v>8.49213443490065</v>
      </c>
      <c r="Q73" s="4">
        <v>8.40218892416776</v>
      </c>
    </row>
    <row r="74" spans="1:17" ht="15.75">
      <c r="A74" s="3">
        <v>1</v>
      </c>
      <c r="B74" s="3" t="s">
        <v>120</v>
      </c>
      <c r="C74" s="3" t="s">
        <v>121</v>
      </c>
      <c r="D74" s="3"/>
      <c r="E74" s="3"/>
      <c r="F74" s="3"/>
      <c r="G74" s="4">
        <v>-1.061189540728</v>
      </c>
      <c r="H74" s="2">
        <f t="shared" si="2"/>
        <v>1.061189540728</v>
      </c>
      <c r="I74" s="4">
        <v>10.5920958147206</v>
      </c>
      <c r="J74" s="4">
        <v>10.222107517601</v>
      </c>
      <c r="K74" s="4">
        <v>10.0469807761666</v>
      </c>
      <c r="L74" s="4">
        <v>9.90919127144109</v>
      </c>
      <c r="M74" s="4">
        <v>10.0302477319649</v>
      </c>
      <c r="N74" s="4">
        <v>9.85435420201395</v>
      </c>
      <c r="O74" s="4">
        <v>9.53090627399255</v>
      </c>
      <c r="P74" s="4">
        <v>9.55051484827817</v>
      </c>
      <c r="Q74" s="4">
        <v>9.67331089715441</v>
      </c>
    </row>
    <row r="75" spans="1:17" ht="15.75">
      <c r="A75" s="3">
        <v>1</v>
      </c>
      <c r="B75" s="3" t="s">
        <v>93</v>
      </c>
      <c r="C75" s="3" t="s">
        <v>94</v>
      </c>
      <c r="D75" s="3"/>
      <c r="E75" s="3"/>
      <c r="F75" s="3"/>
      <c r="G75" s="4">
        <v>-1.01560996576716</v>
      </c>
      <c r="H75" s="2">
        <f t="shared" si="2"/>
        <v>1.01560996576716</v>
      </c>
      <c r="I75" s="4">
        <v>11.0784553845052</v>
      </c>
      <c r="J75" s="4">
        <v>11.3787432716852</v>
      </c>
      <c r="K75" s="4">
        <v>11.0179875520553</v>
      </c>
      <c r="L75" s="4">
        <v>10.6353300199433</v>
      </c>
      <c r="M75" s="4">
        <v>10.4561212619572</v>
      </c>
      <c r="N75" s="4">
        <v>10.5014995602602</v>
      </c>
      <c r="O75" s="4">
        <v>10.2857892676834</v>
      </c>
      <c r="P75" s="4">
        <v>10.062845418738</v>
      </c>
      <c r="Q75" s="4">
        <v>10.1428927631722</v>
      </c>
    </row>
    <row r="76" spans="1:17" ht="15.75">
      <c r="A76" s="3">
        <v>2</v>
      </c>
      <c r="B76" s="3" t="s">
        <v>27</v>
      </c>
      <c r="C76" s="3" t="s">
        <v>27</v>
      </c>
      <c r="D76" s="3"/>
      <c r="E76" s="3"/>
      <c r="F76" s="3"/>
      <c r="G76" s="4">
        <v>0.953443612629448</v>
      </c>
      <c r="H76" s="2">
        <f t="shared" si="2"/>
        <v>0.953443612629448</v>
      </c>
      <c r="I76" s="4">
        <v>8.14246872554291</v>
      </c>
      <c r="J76" s="4">
        <v>8.13890611486731</v>
      </c>
      <c r="K76" s="4">
        <v>8.51788001686908</v>
      </c>
      <c r="L76" s="4">
        <v>8.76703002037657</v>
      </c>
      <c r="M76" s="4">
        <v>8.73191804202598</v>
      </c>
      <c r="N76" s="4">
        <v>8.51462533144334</v>
      </c>
      <c r="O76" s="4">
        <v>9.06188641732352</v>
      </c>
      <c r="P76" s="4">
        <v>9.09591233817235</v>
      </c>
      <c r="Q76" s="4">
        <v>9.00064882671227</v>
      </c>
    </row>
    <row r="77" spans="1:17" ht="15.75">
      <c r="A77" s="3">
        <v>2</v>
      </c>
      <c r="B77" s="3" t="s">
        <v>38</v>
      </c>
      <c r="C77" s="3" t="s">
        <v>39</v>
      </c>
      <c r="D77" s="3"/>
      <c r="E77" s="3"/>
      <c r="F77" s="3"/>
      <c r="G77" s="4">
        <v>0.950719768721349</v>
      </c>
      <c r="H77" s="2">
        <f t="shared" si="2"/>
        <v>0.950719768721349</v>
      </c>
      <c r="I77" s="4">
        <v>9.06671306611345</v>
      </c>
      <c r="J77" s="4">
        <v>8.66788858432544</v>
      </c>
      <c r="K77" s="4">
        <v>9.22688792997682</v>
      </c>
      <c r="L77" s="4">
        <v>9.62823842521284</v>
      </c>
      <c r="M77" s="4">
        <v>9.57723788857324</v>
      </c>
      <c r="N77" s="4">
        <v>9.67939865276106</v>
      </c>
      <c r="O77" s="4">
        <v>9.84962996129144</v>
      </c>
      <c r="P77" s="4">
        <v>9.96824465691091</v>
      </c>
      <c r="Q77" s="4">
        <v>10.0174328348348</v>
      </c>
    </row>
    <row r="78" spans="1:17" ht="15.75">
      <c r="A78" s="3">
        <v>1</v>
      </c>
      <c r="B78" s="3" t="s">
        <v>91</v>
      </c>
      <c r="C78" s="3" t="s">
        <v>92</v>
      </c>
      <c r="D78" s="3"/>
      <c r="E78" s="3"/>
      <c r="F78" s="3"/>
      <c r="G78" s="4">
        <v>-0.940811933677413</v>
      </c>
      <c r="H78" s="2">
        <f t="shared" si="2"/>
        <v>0.940811933677413</v>
      </c>
      <c r="I78" s="4">
        <v>10.9418103962915</v>
      </c>
      <c r="J78" s="4">
        <v>11.3232344662014</v>
      </c>
      <c r="K78" s="4">
        <v>11.1674164852362</v>
      </c>
      <c r="L78" s="4">
        <v>10.5831428510809</v>
      </c>
      <c r="M78" s="4">
        <v>10.2635495843924</v>
      </c>
      <c r="N78" s="4">
        <v>10.1213329107333</v>
      </c>
      <c r="O78" s="4">
        <v>10.0009984626141</v>
      </c>
      <c r="P78" s="4">
        <v>10.0319945964294</v>
      </c>
      <c r="Q78" s="4">
        <v>10.0494460803543</v>
      </c>
    </row>
    <row r="79" spans="1:17" ht="15.75">
      <c r="A79" s="3">
        <v>2</v>
      </c>
      <c r="B79" s="3" t="s">
        <v>40</v>
      </c>
      <c r="C79" s="3" t="s">
        <v>41</v>
      </c>
      <c r="D79" s="3"/>
      <c r="E79" s="3" t="s">
        <v>152</v>
      </c>
      <c r="F79" s="3"/>
      <c r="G79" s="4">
        <v>0.921363580108253</v>
      </c>
      <c r="H79" s="2">
        <f t="shared" si="2"/>
        <v>0.921363580108253</v>
      </c>
      <c r="I79" s="4">
        <v>10.3680835416129</v>
      </c>
      <c r="J79" s="4">
        <v>9.56019017886915</v>
      </c>
      <c r="K79" s="4">
        <v>10.2117692990731</v>
      </c>
      <c r="L79" s="4">
        <v>10.5922562450047</v>
      </c>
      <c r="M79" s="4">
        <v>10.7237230729621</v>
      </c>
      <c r="N79" s="4">
        <v>11.2451506046021</v>
      </c>
      <c r="O79" s="4">
        <v>10.8190327289137</v>
      </c>
      <c r="P79" s="4">
        <v>11.0688260405745</v>
      </c>
      <c r="Q79" s="4">
        <v>11.2894471217211</v>
      </c>
    </row>
    <row r="80" spans="1:17" ht="15.75">
      <c r="A80" s="3">
        <v>2</v>
      </c>
      <c r="B80" s="3" t="s">
        <v>77</v>
      </c>
      <c r="C80" s="3" t="s">
        <v>78</v>
      </c>
      <c r="D80" s="3" t="s">
        <v>152</v>
      </c>
      <c r="E80" s="3" t="s">
        <v>152</v>
      </c>
      <c r="F80" s="3" t="s">
        <v>152</v>
      </c>
      <c r="G80" s="4">
        <v>0.896489554727515</v>
      </c>
      <c r="H80" s="2">
        <f t="shared" si="2"/>
        <v>0.896489554727515</v>
      </c>
      <c r="I80" s="4">
        <v>9.05960996097664</v>
      </c>
      <c r="J80" s="4">
        <v>8.95493343501829</v>
      </c>
      <c r="K80" s="4">
        <v>8.97729976739519</v>
      </c>
      <c r="L80" s="4">
        <v>8.75079820707958</v>
      </c>
      <c r="M80" s="4">
        <v>8.84312024319691</v>
      </c>
      <c r="N80" s="4">
        <v>8.94753840766064</v>
      </c>
      <c r="O80" s="4">
        <v>9.75024271360308</v>
      </c>
      <c r="P80" s="4">
        <v>9.95609951570415</v>
      </c>
      <c r="Q80" s="4">
        <v>9.9217434160322</v>
      </c>
    </row>
    <row r="81" spans="1:17" ht="15.75">
      <c r="A81" s="3">
        <v>1</v>
      </c>
      <c r="B81" s="3" t="s">
        <v>6</v>
      </c>
      <c r="C81" s="3" t="s">
        <v>7</v>
      </c>
      <c r="D81" s="3"/>
      <c r="E81" s="3"/>
      <c r="F81" s="3"/>
      <c r="G81" s="4">
        <v>-0.7835248359593</v>
      </c>
      <c r="H81" s="2">
        <f t="shared" si="2"/>
        <v>0.7835248359593</v>
      </c>
      <c r="I81" s="4">
        <v>12.0733866808183</v>
      </c>
      <c r="J81" s="4">
        <v>12.3276316531024</v>
      </c>
      <c r="K81" s="4">
        <v>12.187552838495</v>
      </c>
      <c r="L81" s="4">
        <v>11.8423116975677</v>
      </c>
      <c r="M81" s="4">
        <v>11.4879809159121</v>
      </c>
      <c r="N81" s="4">
        <v>11.5774326407061</v>
      </c>
      <c r="O81" s="4">
        <v>11.289861844859</v>
      </c>
      <c r="P81" s="4">
        <v>11.2989293901202</v>
      </c>
      <c r="Q81" s="4">
        <v>11.3945773384191</v>
      </c>
    </row>
    <row r="82" spans="1:17" ht="15.75">
      <c r="A82" s="3">
        <v>1</v>
      </c>
      <c r="B82" s="3" t="s">
        <v>0</v>
      </c>
      <c r="C82" s="3" t="s">
        <v>1</v>
      </c>
      <c r="D82" s="3"/>
      <c r="E82" s="3"/>
      <c r="F82" s="3"/>
      <c r="G82" s="4">
        <v>-0.751496692608844</v>
      </c>
      <c r="H82" s="2">
        <f t="shared" si="2"/>
        <v>0.751496692608844</v>
      </c>
      <c r="I82" s="4">
        <v>9.89220622752227</v>
      </c>
      <c r="J82" s="4">
        <v>10.4025922151807</v>
      </c>
      <c r="K82" s="4">
        <v>9.75180609689934</v>
      </c>
      <c r="L82" s="4">
        <v>9.77241260641158</v>
      </c>
      <c r="M82" s="4">
        <v>9.56819900948874</v>
      </c>
      <c r="N82" s="4">
        <v>9.46621600011443</v>
      </c>
      <c r="O82" s="4">
        <v>9.31086856656252</v>
      </c>
      <c r="P82" s="4">
        <v>9.14070953491343</v>
      </c>
      <c r="Q82" s="4">
        <v>9.14260757624034</v>
      </c>
    </row>
    <row r="83" spans="1:17" ht="15.75">
      <c r="A83" s="3">
        <v>2</v>
      </c>
      <c r="B83" s="3" t="s">
        <v>68</v>
      </c>
      <c r="C83" s="3" t="s">
        <v>69</v>
      </c>
      <c r="D83" s="3"/>
      <c r="E83" s="3" t="s">
        <v>152</v>
      </c>
      <c r="F83" s="3"/>
      <c r="G83" s="4">
        <v>0.619493871195115</v>
      </c>
      <c r="H83" s="2">
        <f t="shared" si="2"/>
        <v>0.619493871195115</v>
      </c>
      <c r="I83" s="4">
        <v>10.2637882957105</v>
      </c>
      <c r="J83" s="4">
        <v>9.83583832681305</v>
      </c>
      <c r="K83" s="4">
        <v>10.0897538970584</v>
      </c>
      <c r="L83" s="4">
        <v>10.5108199530046</v>
      </c>
      <c r="M83" s="4">
        <v>10.4312239486927</v>
      </c>
      <c r="N83" s="4">
        <v>10.5256473315207</v>
      </c>
      <c r="O83" s="4">
        <v>10.7225317425284</v>
      </c>
      <c r="P83" s="4">
        <v>10.8832821669056</v>
      </c>
      <c r="Q83" s="4">
        <v>10.8660726710995</v>
      </c>
    </row>
    <row r="84" spans="1:17" ht="15.75">
      <c r="A84" s="3">
        <v>1</v>
      </c>
      <c r="B84" s="3" t="s">
        <v>122</v>
      </c>
      <c r="C84" s="3" t="s">
        <v>122</v>
      </c>
      <c r="D84" s="3"/>
      <c r="E84" s="3"/>
      <c r="F84" s="3"/>
      <c r="G84" s="4">
        <v>0.614319814021455</v>
      </c>
      <c r="H84" s="2">
        <f t="shared" si="2"/>
        <v>0.614319814021455</v>
      </c>
      <c r="I84" s="4">
        <v>9.07012525799454</v>
      </c>
      <c r="J84" s="4">
        <v>9.68444507201599</v>
      </c>
      <c r="K84" s="4">
        <v>9.54704383196469</v>
      </c>
      <c r="L84" s="4">
        <v>9.1990609649465</v>
      </c>
      <c r="M84" s="4">
        <v>9.1523785458068</v>
      </c>
      <c r="N84" s="4">
        <v>8.62490437762403</v>
      </c>
      <c r="O84" s="4">
        <v>8.88372564154138</v>
      </c>
      <c r="P84" s="4">
        <v>8.75285944092972</v>
      </c>
      <c r="Q84" s="4">
        <v>8.73344036717637</v>
      </c>
    </row>
    <row r="85" spans="1:17" ht="15.75">
      <c r="A85" s="3">
        <v>1</v>
      </c>
      <c r="B85" s="3" t="s">
        <v>127</v>
      </c>
      <c r="C85" s="3" t="s">
        <v>127</v>
      </c>
      <c r="D85" s="3"/>
      <c r="E85" s="3"/>
      <c r="F85" s="3"/>
      <c r="G85" s="4">
        <v>-0.546874261555534</v>
      </c>
      <c r="H85" s="2">
        <f t="shared" si="2"/>
        <v>0.546874261555534</v>
      </c>
      <c r="I85" s="4">
        <v>10.9099578938216</v>
      </c>
      <c r="J85" s="4">
        <v>11.0551095196319</v>
      </c>
      <c r="K85" s="4">
        <v>10.8785405402435</v>
      </c>
      <c r="L85" s="4">
        <v>10.7457030552563</v>
      </c>
      <c r="M85" s="4">
        <v>10.4883291319311</v>
      </c>
      <c r="N85" s="4">
        <v>10.5480484794015</v>
      </c>
      <c r="O85" s="4">
        <v>10.4049089628165</v>
      </c>
      <c r="P85" s="4">
        <v>10.3789732846316</v>
      </c>
      <c r="Q85" s="4">
        <v>10.3630836322661</v>
      </c>
    </row>
    <row r="86" spans="1:17" ht="15.75">
      <c r="A86" s="3">
        <v>1</v>
      </c>
      <c r="B86" s="3" t="s">
        <v>8</v>
      </c>
      <c r="C86" s="3" t="s">
        <v>8</v>
      </c>
      <c r="D86" s="3"/>
      <c r="E86" s="3"/>
      <c r="F86" s="3"/>
      <c r="G86" s="4">
        <v>0.520671976946986</v>
      </c>
      <c r="H86" s="2">
        <f t="shared" si="2"/>
        <v>0.520671976946986</v>
      </c>
      <c r="I86" s="4">
        <v>10.6493776064775</v>
      </c>
      <c r="J86" s="4">
        <v>11.1700495834245</v>
      </c>
      <c r="K86" s="4">
        <v>10.8330299962612</v>
      </c>
      <c r="L86" s="4">
        <v>10.5919324225554</v>
      </c>
      <c r="M86" s="4">
        <v>10.2384202171873</v>
      </c>
      <c r="N86" s="4">
        <v>10.2307779976074</v>
      </c>
      <c r="O86" s="4">
        <v>10.2671860639917</v>
      </c>
      <c r="P86" s="4">
        <v>10.2720198574012</v>
      </c>
      <c r="Q86" s="4">
        <v>10.2476552550937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2013-07-27T09:47:00Z</dcterms:modified>
  <cp:category/>
  <cp:version/>
  <cp:contentType/>
  <cp:contentStatus/>
</cp:coreProperties>
</file>