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0" windowWidth="20700" windowHeight="13980" tabRatio="500" activeTab="0"/>
  </bookViews>
  <sheets>
    <sheet name="Sheet1" sheetId="1" r:id="rId1"/>
    <sheet name="Sheet2" sheetId="2" r:id="rId2"/>
  </sheets>
  <definedNames/>
  <calcPr fullCalcOnLoad="1"/>
</workbook>
</file>

<file path=xl/sharedStrings.xml><?xml version="1.0" encoding="utf-8"?>
<sst xmlns="http://schemas.openxmlformats.org/spreadsheetml/2006/main" count="286" uniqueCount="106">
  <si>
    <t>Name</t>
  </si>
  <si>
    <t>RHR2</t>
  </si>
  <si>
    <t>orf19.5437</t>
  </si>
  <si>
    <t>Normal</t>
  </si>
  <si>
    <t>48%, 61%</t>
  </si>
  <si>
    <t>CAN1</t>
  </si>
  <si>
    <t>orf19.97</t>
  </si>
  <si>
    <t>86%, 142%, 175%</t>
  </si>
  <si>
    <t>AAH1</t>
  </si>
  <si>
    <t>orf19.2251</t>
  </si>
  <si>
    <t>orf19.3483</t>
  </si>
  <si>
    <t>SIT1</t>
  </si>
  <si>
    <t>orf19.2179</t>
  </si>
  <si>
    <t>GPD1</t>
  </si>
  <si>
    <t>orf19.1756</t>
  </si>
  <si>
    <t>72%, 61%</t>
  </si>
  <si>
    <t>FCY21</t>
  </si>
  <si>
    <t>orf19.1357</t>
  </si>
  <si>
    <t>orf19.278</t>
  </si>
  <si>
    <t>MET3</t>
  </si>
  <si>
    <t>orf19.5025</t>
  </si>
  <si>
    <t>52%, 78%</t>
  </si>
  <si>
    <t>HGT8</t>
  </si>
  <si>
    <t>orf19.2021</t>
  </si>
  <si>
    <t>122%, 104%</t>
  </si>
  <si>
    <t>GRF10/PHO2</t>
  </si>
  <si>
    <t>orf19.4000</t>
  </si>
  <si>
    <t>230%, 158%</t>
  </si>
  <si>
    <t>ELF1</t>
  </si>
  <si>
    <t>orf19.7332</t>
  </si>
  <si>
    <t>130%, 110%</t>
  </si>
  <si>
    <t>orf19.773</t>
  </si>
  <si>
    <t>83%, 107%</t>
  </si>
  <si>
    <t>orf19.28</t>
  </si>
  <si>
    <t>24%, 161%</t>
  </si>
  <si>
    <t>orf19.3089</t>
  </si>
  <si>
    <t>orf19.3665</t>
  </si>
  <si>
    <t>331%, 360%</t>
  </si>
  <si>
    <t>orf19.3477</t>
  </si>
  <si>
    <t>SMM1</t>
  </si>
  <si>
    <t>orf19.1362</t>
  </si>
  <si>
    <t>orf19.1388</t>
  </si>
  <si>
    <t>129%, 43%</t>
  </si>
  <si>
    <t>FAD3</t>
  </si>
  <si>
    <t>orf19.4933</t>
  </si>
  <si>
    <t>77%, 109%</t>
  </si>
  <si>
    <t>orf19.154</t>
  </si>
  <si>
    <t>orf19.1676</t>
  </si>
  <si>
    <t>100%, 98%</t>
  </si>
  <si>
    <t>GAP1</t>
  </si>
  <si>
    <t>orf19.4304</t>
  </si>
  <si>
    <t>247%, 229%</t>
  </si>
  <si>
    <t>orf19.4563</t>
  </si>
  <si>
    <t>HPT1</t>
  </si>
  <si>
    <t>orf19.5832</t>
  </si>
  <si>
    <t>207%, 188%</t>
  </si>
  <si>
    <t>no assigned value (cell-clumps in the channel)</t>
  </si>
  <si>
    <t>ORF ID</t>
  </si>
  <si>
    <t>Fold-change (biofilm/planktonic)</t>
  </si>
  <si>
    <t xml:space="preserve">Functional analysis of genes using homozygous insertion mutant strains </t>
  </si>
  <si>
    <t>1.27, 1.28</t>
  </si>
  <si>
    <t>1.10, 0.88</t>
  </si>
  <si>
    <t>1.34, 0.80</t>
  </si>
  <si>
    <t>-</t>
  </si>
  <si>
    <t>0.93. 0.88</t>
  </si>
  <si>
    <t>1.26, 1.22</t>
  </si>
  <si>
    <t>0.93, 1.48</t>
  </si>
  <si>
    <t>1.95, 1.68</t>
  </si>
  <si>
    <t>1.58, 2.04</t>
  </si>
  <si>
    <t>2.05, 1.65</t>
  </si>
  <si>
    <t>2.87, 3.67</t>
  </si>
  <si>
    <t>1.11, 0.81</t>
  </si>
  <si>
    <t>1.97, 0.89</t>
  </si>
  <si>
    <t>0.81, 0.61</t>
  </si>
  <si>
    <t>2.51, 1.92</t>
  </si>
  <si>
    <t>1.81, 1.07</t>
  </si>
  <si>
    <t>3.93, 3.51</t>
  </si>
  <si>
    <t xml:space="preserve">Relative adherence* </t>
  </si>
  <si>
    <t>Visual analysis of biofilm formation (Spider medium, 24 hrs)¶</t>
  </si>
  <si>
    <t>Filamentation assay (Spider medium, 37°C)§</t>
  </si>
  <si>
    <t xml:space="preserve">¶ Biofilms were grown as described under methods and examined visually after 24 hours to detect any gross defect </t>
  </si>
  <si>
    <t>§ Filamentation was assesed by innoculating overnight culture to fresh Spider media and assaying germ-tube formation after 90 minutes of growth 37°C</t>
  </si>
  <si>
    <t>Fold-change in yeast-cell reporter expression in mixed biofilms (relative to wild-type)**</t>
  </si>
  <si>
    <t>elf1</t>
  </si>
  <si>
    <t>hgt8</t>
  </si>
  <si>
    <t>can1</t>
  </si>
  <si>
    <t>rhr2</t>
  </si>
  <si>
    <t>met3</t>
  </si>
  <si>
    <t>aah1</t>
  </si>
  <si>
    <t>gpd1</t>
  </si>
  <si>
    <t>sit1</t>
  </si>
  <si>
    <t>smm1</t>
  </si>
  <si>
    <t>fad3</t>
  </si>
  <si>
    <t>gap1</t>
  </si>
  <si>
    <t>hpt1</t>
  </si>
  <si>
    <t>grf10/pho2</t>
  </si>
  <si>
    <t>Survival after fluconazole treatment(relative to wild-type)$</t>
  </si>
  <si>
    <t xml:space="preserve">$ Relative viability after the drug treatment was evaluated  using the XTT dye reduction assay as described under methods. The values indicated in table are average of the values for independent isolates.   </t>
  </si>
  <si>
    <t>** Yeast-cell reporter expression is reported relative to the wild-type. The values indicated in table are average of the values for independent isolates.</t>
  </si>
  <si>
    <t>Wild-type</t>
  </si>
  <si>
    <t>bcr1</t>
  </si>
  <si>
    <t>The cells highlightd in green indicate a statistically significant change relative to wild-type (p&lt;0.05). (Cells were highlighted in green only when the examined independent isolates gave statistically significant change in a same direction, relative to wild-type).</t>
  </si>
  <si>
    <t>GPD2</t>
  </si>
  <si>
    <t>orf19.691</t>
  </si>
  <si>
    <t>not determined</t>
  </si>
  <si>
    <r>
      <t>* Adherence was assayed as described in Text S1 (methods) using the Fluxion assay. The values indicated in table are average of the values for independent isolates where available. The gpd2</t>
    </r>
    <r>
      <rPr>
        <i/>
        <sz val="10"/>
        <color indexed="8"/>
        <rFont val="Symbol"/>
        <family val="1"/>
      </rPr>
      <t>D/D</t>
    </r>
    <r>
      <rPr>
        <i/>
        <sz val="10"/>
        <color indexed="8"/>
        <rFont val="Times New Roman"/>
        <family val="0"/>
      </rPr>
      <t xml:space="preserve"> mutant was from the Noble mutant library and was compared to the corresponding wild-type strain SN152.</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</si>
</sst>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7">
    <font>
      <sz val="12"/>
      <color indexed="8"/>
      <name val="Calibri"/>
      <family val="2"/>
    </font>
    <font>
      <sz val="11"/>
      <color indexed="8"/>
      <name val="Calibri"/>
      <family val="2"/>
    </font>
    <font>
      <b/>
      <sz val="11"/>
      <color indexed="8"/>
      <name val="Times New Roman"/>
      <family val="0"/>
    </font>
    <font>
      <sz val="12"/>
      <color indexed="8"/>
      <name val="Times New Roman"/>
      <family val="0"/>
    </font>
    <font>
      <i/>
      <sz val="11"/>
      <color indexed="8"/>
      <name val="Times New Roman"/>
      <family val="0"/>
    </font>
    <font>
      <sz val="11"/>
      <color indexed="8"/>
      <name val="Times New Roman"/>
      <family val="0"/>
    </font>
    <font>
      <i/>
      <sz val="12"/>
      <color indexed="8"/>
      <name val="Times New Roman"/>
      <family val="0"/>
    </font>
    <font>
      <b/>
      <sz val="12"/>
      <color indexed="8"/>
      <name val="Times New Roman"/>
      <family val="0"/>
    </font>
    <font>
      <sz val="8"/>
      <name val="Calibri"/>
      <family val="2"/>
    </font>
    <font>
      <i/>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0"/>
      <color indexed="8"/>
      <name val="Symbol"/>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31">
    <xf numFmtId="0" fontId="0" fillId="0" borderId="0" xfId="0" applyAlignment="1">
      <alignment/>
    </xf>
    <xf numFmtId="0" fontId="3" fillId="0" borderId="0" xfId="0" applyFont="1" applyAlignment="1">
      <alignment/>
    </xf>
    <xf numFmtId="0" fontId="6"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Fill="1" applyBorder="1" applyAlignment="1">
      <alignment horizontal="center"/>
    </xf>
    <xf numFmtId="2" fontId="5" fillId="0" borderId="10" xfId="0" applyNumberFormat="1" applyFont="1" applyFill="1" applyBorder="1" applyAlignment="1">
      <alignment horizontal="center"/>
    </xf>
    <xf numFmtId="0" fontId="5" fillId="0" borderId="10" xfId="0" applyFont="1" applyFill="1" applyBorder="1" applyAlignment="1">
      <alignment horizontal="center"/>
    </xf>
    <xf numFmtId="0" fontId="5"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9" fontId="5" fillId="0" borderId="10" xfId="0" applyNumberFormat="1" applyFont="1" applyFill="1" applyBorder="1" applyAlignment="1" quotePrefix="1">
      <alignment horizontal="center" vertical="center" wrapText="1"/>
    </xf>
    <xf numFmtId="0" fontId="5" fillId="0" borderId="10" xfId="0" applyNumberFormat="1" applyFont="1" applyFill="1" applyBorder="1" applyAlignment="1" quotePrefix="1">
      <alignment horizontal="center" vertical="center" wrapText="1"/>
    </xf>
    <xf numFmtId="2" fontId="0" fillId="0" borderId="0" xfId="0" applyNumberFormat="1" applyAlignment="1">
      <alignment/>
    </xf>
    <xf numFmtId="0" fontId="3" fillId="0" borderId="0" xfId="0" applyFont="1" applyAlignment="1">
      <alignment horizontal="left" vertical="center" wrapText="1"/>
    </xf>
    <xf numFmtId="2" fontId="3" fillId="0" borderId="10" xfId="0" applyNumberFormat="1" applyFont="1" applyBorder="1" applyAlignment="1">
      <alignment horizontal="center" vertical="center"/>
    </xf>
    <xf numFmtId="0" fontId="4" fillId="0" borderId="0" xfId="0" applyFont="1" applyFill="1" applyBorder="1" applyAlignment="1">
      <alignment horizontal="center"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2" fontId="3" fillId="4"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4" borderId="10" xfId="0" applyFont="1" applyFill="1" applyBorder="1" applyAlignment="1">
      <alignment horizontal="center" vertical="center"/>
    </xf>
    <xf numFmtId="2" fontId="3" fillId="4"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xf>
    <xf numFmtId="0" fontId="9" fillId="0" borderId="0" xfId="0" applyFont="1" applyFill="1" applyBorder="1" applyAlignment="1">
      <alignment horizontal="left" wrapText="1"/>
    </xf>
    <xf numFmtId="0" fontId="9" fillId="0" borderId="0" xfId="0" applyFont="1" applyFill="1" applyBorder="1" applyAlignment="1">
      <alignment horizontal="left"/>
    </xf>
    <xf numFmtId="0" fontId="9" fillId="0" borderId="11" xfId="0" applyFont="1" applyFill="1" applyBorder="1" applyAlignment="1">
      <alignment horizontal="left"/>
    </xf>
    <xf numFmtId="0" fontId="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35"/>
  <sheetViews>
    <sheetView tabSelected="1" zoomScalePageLayoutView="0" workbookViewId="0" topLeftCell="A4">
      <selection activeCell="A32" sqref="A32:IV32"/>
    </sheetView>
  </sheetViews>
  <sheetFormatPr defaultColWidth="10.875" defaultRowHeight="15.75"/>
  <cols>
    <col min="1" max="1" width="10.875" style="2" customWidth="1"/>
    <col min="2" max="2" width="12.375" style="3" customWidth="1"/>
    <col min="3" max="3" width="17.50390625" style="3" customWidth="1"/>
    <col min="4" max="5" width="15.50390625" style="3" customWidth="1"/>
    <col min="6" max="6" width="20.50390625" style="4" customWidth="1"/>
    <col min="7" max="7" width="31.625" style="1" customWidth="1"/>
    <col min="8" max="8" width="16.50390625" style="1" customWidth="1"/>
    <col min="9" max="16384" width="10.875" style="1" customWidth="1"/>
  </cols>
  <sheetData>
    <row r="1" ht="409.5" customHeight="1"/>
    <row r="2" spans="1:8" ht="15.75">
      <c r="A2" s="25" t="s">
        <v>0</v>
      </c>
      <c r="B2" s="25" t="s">
        <v>57</v>
      </c>
      <c r="C2" s="25" t="s">
        <v>58</v>
      </c>
      <c r="D2" s="26" t="s">
        <v>59</v>
      </c>
      <c r="E2" s="26"/>
      <c r="F2" s="26"/>
      <c r="G2" s="26"/>
      <c r="H2" s="26"/>
    </row>
    <row r="3" spans="1:8" ht="63">
      <c r="A3" s="25"/>
      <c r="B3" s="25"/>
      <c r="C3" s="25"/>
      <c r="D3" s="5" t="s">
        <v>78</v>
      </c>
      <c r="E3" s="5" t="s">
        <v>79</v>
      </c>
      <c r="F3" s="6" t="s">
        <v>77</v>
      </c>
      <c r="G3" s="7" t="s">
        <v>82</v>
      </c>
      <c r="H3" s="7" t="s">
        <v>96</v>
      </c>
    </row>
    <row r="4" spans="1:8" ht="15.75">
      <c r="A4" s="8" t="s">
        <v>1</v>
      </c>
      <c r="B4" s="8" t="s">
        <v>2</v>
      </c>
      <c r="C4" s="9">
        <v>70.18931636965729</v>
      </c>
      <c r="D4" s="10" t="s">
        <v>3</v>
      </c>
      <c r="E4" s="10" t="s">
        <v>3</v>
      </c>
      <c r="F4" s="21">
        <v>0.5436893203883495</v>
      </c>
      <c r="G4" s="12">
        <v>1.275</v>
      </c>
      <c r="H4" s="24">
        <v>0.7584442381671687</v>
      </c>
    </row>
    <row r="5" spans="1:8" ht="15.75">
      <c r="A5" s="8" t="s">
        <v>5</v>
      </c>
      <c r="B5" s="8" t="s">
        <v>6</v>
      </c>
      <c r="C5" s="9">
        <v>34.957047500179335</v>
      </c>
      <c r="D5" s="10" t="s">
        <v>3</v>
      </c>
      <c r="E5" s="10" t="s">
        <v>3</v>
      </c>
      <c r="F5" s="22">
        <v>1.3413333333333333</v>
      </c>
      <c r="G5" s="12">
        <v>0.99</v>
      </c>
      <c r="H5" s="17">
        <v>0.9994771323078098</v>
      </c>
    </row>
    <row r="6" spans="1:8" ht="15.75">
      <c r="A6" s="8" t="s">
        <v>102</v>
      </c>
      <c r="B6" s="8" t="s">
        <v>103</v>
      </c>
      <c r="C6" s="9">
        <v>26.33</v>
      </c>
      <c r="D6" s="10" t="s">
        <v>104</v>
      </c>
      <c r="E6" s="10" t="s">
        <v>104</v>
      </c>
      <c r="F6" s="21">
        <v>0.6</v>
      </c>
      <c r="G6" s="10" t="s">
        <v>104</v>
      </c>
      <c r="H6" s="10" t="s">
        <v>104</v>
      </c>
    </row>
    <row r="7" spans="1:8" ht="15.75">
      <c r="A7" s="8" t="s">
        <v>8</v>
      </c>
      <c r="B7" s="8" t="s">
        <v>9</v>
      </c>
      <c r="C7" s="9">
        <v>23.85704713937524</v>
      </c>
      <c r="D7" s="10" t="s">
        <v>3</v>
      </c>
      <c r="E7" s="10" t="s">
        <v>3</v>
      </c>
      <c r="F7" s="21">
        <v>0.7076502732240437</v>
      </c>
      <c r="G7" s="12">
        <v>1.07</v>
      </c>
      <c r="H7" s="24">
        <v>1.516921379006904</v>
      </c>
    </row>
    <row r="8" spans="1:8" ht="15.75">
      <c r="A8" s="8" t="s">
        <v>10</v>
      </c>
      <c r="B8" s="8" t="s">
        <v>10</v>
      </c>
      <c r="C8" s="9">
        <v>14.69957928224229</v>
      </c>
      <c r="D8" s="10" t="s">
        <v>3</v>
      </c>
      <c r="E8" s="10" t="s">
        <v>3</v>
      </c>
      <c r="F8" s="21">
        <v>0.7595628415300546</v>
      </c>
      <c r="G8" s="12" t="s">
        <v>63</v>
      </c>
      <c r="H8" s="17">
        <v>1.29774322</v>
      </c>
    </row>
    <row r="9" spans="1:8" ht="15.75">
      <c r="A9" s="8" t="s">
        <v>11</v>
      </c>
      <c r="B9" s="8" t="s">
        <v>12</v>
      </c>
      <c r="C9" s="9">
        <v>12.169766784499338</v>
      </c>
      <c r="D9" s="10" t="s">
        <v>3</v>
      </c>
      <c r="E9" s="10" t="s">
        <v>3</v>
      </c>
      <c r="F9" s="22">
        <v>2</v>
      </c>
      <c r="G9" s="12">
        <v>0.905</v>
      </c>
      <c r="H9" s="24">
        <v>1.2739022079056186</v>
      </c>
    </row>
    <row r="10" spans="1:8" ht="15.75">
      <c r="A10" s="8" t="s">
        <v>13</v>
      </c>
      <c r="B10" s="8" t="s">
        <v>14</v>
      </c>
      <c r="C10" s="9">
        <v>10.936035845420758</v>
      </c>
      <c r="D10" s="10" t="s">
        <v>3</v>
      </c>
      <c r="E10" s="10" t="s">
        <v>3</v>
      </c>
      <c r="F10" s="21">
        <v>0.6632653061224489</v>
      </c>
      <c r="G10" s="12">
        <v>1.24</v>
      </c>
      <c r="H10" s="24">
        <v>1.480015265672668</v>
      </c>
    </row>
    <row r="11" spans="1:8" ht="31.5">
      <c r="A11" s="8" t="s">
        <v>16</v>
      </c>
      <c r="B11" s="8" t="s">
        <v>17</v>
      </c>
      <c r="C11" s="9">
        <v>9.965155901328338</v>
      </c>
      <c r="D11" s="10" t="s">
        <v>3</v>
      </c>
      <c r="E11" s="10" t="s">
        <v>3</v>
      </c>
      <c r="F11" s="20" t="s">
        <v>56</v>
      </c>
      <c r="G11" s="23">
        <v>0.39</v>
      </c>
      <c r="H11" s="17">
        <v>1.1201293114885822</v>
      </c>
    </row>
    <row r="12" spans="1:8" ht="15.75">
      <c r="A12" s="8" t="s">
        <v>18</v>
      </c>
      <c r="B12" s="8" t="s">
        <v>18</v>
      </c>
      <c r="C12" s="9">
        <v>9.14366122836003</v>
      </c>
      <c r="D12" s="10" t="s">
        <v>3</v>
      </c>
      <c r="E12" s="10" t="s">
        <v>3</v>
      </c>
      <c r="F12" s="21">
        <v>0.4336569579288026</v>
      </c>
      <c r="G12" s="12">
        <v>1.24</v>
      </c>
      <c r="H12" s="24">
        <v>1.5762425</v>
      </c>
    </row>
    <row r="13" spans="1:8" ht="15.75">
      <c r="A13" s="8" t="s">
        <v>19</v>
      </c>
      <c r="B13" s="8" t="s">
        <v>20</v>
      </c>
      <c r="C13" s="9">
        <v>8.707622435884867</v>
      </c>
      <c r="D13" s="10" t="s">
        <v>3</v>
      </c>
      <c r="E13" s="10" t="s">
        <v>3</v>
      </c>
      <c r="F13" s="19">
        <v>0.6462585034013606</v>
      </c>
      <c r="G13" s="23">
        <v>1.815</v>
      </c>
      <c r="H13" s="24">
        <v>1.4997824356583727</v>
      </c>
    </row>
    <row r="14" spans="1:8" ht="15.75">
      <c r="A14" s="8" t="s">
        <v>22</v>
      </c>
      <c r="B14" s="8" t="s">
        <v>23</v>
      </c>
      <c r="C14" s="9">
        <v>8.581376626795533</v>
      </c>
      <c r="D14" s="10" t="s">
        <v>3</v>
      </c>
      <c r="E14" s="10" t="s">
        <v>3</v>
      </c>
      <c r="F14" s="19">
        <v>1.1324786324786325</v>
      </c>
      <c r="G14" s="12">
        <v>1.205</v>
      </c>
      <c r="H14" s="17">
        <v>1.1125465696374732</v>
      </c>
    </row>
    <row r="15" spans="1:8" ht="15.75">
      <c r="A15" s="8" t="s">
        <v>25</v>
      </c>
      <c r="B15" s="8" t="s">
        <v>26</v>
      </c>
      <c r="C15" s="9">
        <v>8.397975315267162</v>
      </c>
      <c r="D15" s="10" t="s">
        <v>3</v>
      </c>
      <c r="E15" s="10" t="s">
        <v>3</v>
      </c>
      <c r="F15" s="19">
        <v>1.4615384615384617</v>
      </c>
      <c r="G15" s="12">
        <v>1.81</v>
      </c>
      <c r="H15" s="17">
        <v>1.0336888568726428</v>
      </c>
    </row>
    <row r="16" spans="1:8" ht="15.75">
      <c r="A16" s="8" t="s">
        <v>28</v>
      </c>
      <c r="B16" s="8" t="s">
        <v>29</v>
      </c>
      <c r="C16" s="9">
        <v>7.428059944931378</v>
      </c>
      <c r="D16" s="10" t="s">
        <v>3</v>
      </c>
      <c r="E16" s="10" t="s">
        <v>3</v>
      </c>
      <c r="F16" s="19">
        <v>1.2</v>
      </c>
      <c r="G16" s="23">
        <v>1.8499999999999999</v>
      </c>
      <c r="H16" s="17">
        <v>1.000790248162462</v>
      </c>
    </row>
    <row r="17" spans="1:8" ht="15.75">
      <c r="A17" s="8" t="s">
        <v>31</v>
      </c>
      <c r="B17" s="8" t="s">
        <v>31</v>
      </c>
      <c r="C17" s="9">
        <v>7.398876678121046</v>
      </c>
      <c r="D17" s="10" t="s">
        <v>3</v>
      </c>
      <c r="E17" s="10" t="s">
        <v>3</v>
      </c>
      <c r="F17" s="19">
        <v>0.9494535519125682</v>
      </c>
      <c r="G17" s="23">
        <v>3.27</v>
      </c>
      <c r="H17" s="17">
        <v>1.0439766657806315</v>
      </c>
    </row>
    <row r="18" spans="1:8" ht="15.75">
      <c r="A18" s="8" t="s">
        <v>33</v>
      </c>
      <c r="B18" s="8" t="s">
        <v>33</v>
      </c>
      <c r="C18" s="9">
        <v>6.950022533609759</v>
      </c>
      <c r="D18" s="10" t="s">
        <v>3</v>
      </c>
      <c r="E18" s="10" t="s">
        <v>3</v>
      </c>
      <c r="F18" s="19">
        <v>0.9274809160305343</v>
      </c>
      <c r="G18" s="12">
        <v>0.9600000000000001</v>
      </c>
      <c r="H18" s="17" t="s">
        <v>63</v>
      </c>
    </row>
    <row r="19" spans="1:8" ht="15.75">
      <c r="A19" s="8" t="s">
        <v>35</v>
      </c>
      <c r="B19" s="8" t="s">
        <v>35</v>
      </c>
      <c r="C19" s="9">
        <v>6.86224191540567</v>
      </c>
      <c r="D19" s="10" t="s">
        <v>3</v>
      </c>
      <c r="E19" s="10" t="s">
        <v>3</v>
      </c>
      <c r="F19" s="21">
        <v>0.6601941747572816</v>
      </c>
      <c r="G19" s="12">
        <v>0.99</v>
      </c>
      <c r="H19" s="24">
        <v>1.25218774</v>
      </c>
    </row>
    <row r="20" spans="1:8" ht="15.75">
      <c r="A20" s="8" t="s">
        <v>36</v>
      </c>
      <c r="B20" s="8" t="s">
        <v>36</v>
      </c>
      <c r="C20" s="9">
        <v>6.776181870478619</v>
      </c>
      <c r="D20" s="10" t="s">
        <v>3</v>
      </c>
      <c r="E20" s="10" t="s">
        <v>3</v>
      </c>
      <c r="F20" s="21">
        <v>3.4541984732824424</v>
      </c>
      <c r="G20" s="12">
        <v>0.73</v>
      </c>
      <c r="H20" s="17">
        <v>1.0784019025639195</v>
      </c>
    </row>
    <row r="21" spans="1:8" ht="15.75">
      <c r="A21" s="8" t="s">
        <v>38</v>
      </c>
      <c r="B21" s="8" t="s">
        <v>38</v>
      </c>
      <c r="C21" s="9">
        <v>6.698876858776413</v>
      </c>
      <c r="D21" s="10" t="s">
        <v>3</v>
      </c>
      <c r="E21" s="10" t="s">
        <v>3</v>
      </c>
      <c r="F21" s="21">
        <v>2.6717557251908395</v>
      </c>
      <c r="G21" s="23">
        <v>2.04</v>
      </c>
      <c r="H21" s="24">
        <v>0.6344922855468608</v>
      </c>
    </row>
    <row r="22" spans="1:8" ht="15.75">
      <c r="A22" s="8" t="s">
        <v>39</v>
      </c>
      <c r="B22" s="8" t="s">
        <v>40</v>
      </c>
      <c r="C22" s="9">
        <v>6.168136022213591</v>
      </c>
      <c r="D22" s="10" t="s">
        <v>3</v>
      </c>
      <c r="E22" s="10" t="s">
        <v>3</v>
      </c>
      <c r="F22" s="19">
        <v>1.0747330960854091</v>
      </c>
      <c r="G22" s="23">
        <v>2.19</v>
      </c>
      <c r="H22" s="24">
        <v>0.633580409547436</v>
      </c>
    </row>
    <row r="23" spans="1:8" ht="15.75">
      <c r="A23" s="8" t="s">
        <v>41</v>
      </c>
      <c r="B23" s="8" t="s">
        <v>41</v>
      </c>
      <c r="C23" s="9">
        <v>6.144342936468302</v>
      </c>
      <c r="D23" s="10" t="s">
        <v>3</v>
      </c>
      <c r="E23" s="10" t="s">
        <v>3</v>
      </c>
      <c r="F23" s="19">
        <v>0.8625648595455357</v>
      </c>
      <c r="G23" s="12">
        <v>1.43</v>
      </c>
      <c r="H23" s="17">
        <v>0.8845906071141765</v>
      </c>
    </row>
    <row r="24" spans="1:8" ht="15.75">
      <c r="A24" s="8" t="s">
        <v>43</v>
      </c>
      <c r="B24" s="8" t="s">
        <v>44</v>
      </c>
      <c r="C24" s="9">
        <v>6.099647375979854</v>
      </c>
      <c r="D24" s="10" t="s">
        <v>3</v>
      </c>
      <c r="E24" s="10" t="s">
        <v>3</v>
      </c>
      <c r="F24" s="19">
        <v>0.9252669039145907</v>
      </c>
      <c r="G24" s="23">
        <v>0.71</v>
      </c>
      <c r="H24" s="24">
        <v>0.7189877823417054</v>
      </c>
    </row>
    <row r="25" spans="1:8" ht="15.75">
      <c r="A25" s="8" t="s">
        <v>46</v>
      </c>
      <c r="B25" s="8" t="s">
        <v>46</v>
      </c>
      <c r="C25" s="9">
        <v>5.366076510534954</v>
      </c>
      <c r="D25" s="10" t="s">
        <v>3</v>
      </c>
      <c r="E25" s="10" t="s">
        <v>3</v>
      </c>
      <c r="F25" s="19">
        <v>0.7016908212560387</v>
      </c>
      <c r="G25" s="12" t="s">
        <v>63</v>
      </c>
      <c r="H25" s="24">
        <v>1.2793070005634686</v>
      </c>
    </row>
    <row r="26" spans="1:8" ht="15.75">
      <c r="A26" s="8" t="s">
        <v>47</v>
      </c>
      <c r="B26" s="8" t="s">
        <v>47</v>
      </c>
      <c r="C26" s="9">
        <v>5.046954878903621</v>
      </c>
      <c r="D26" s="10" t="s">
        <v>3</v>
      </c>
      <c r="E26" s="10" t="s">
        <v>3</v>
      </c>
      <c r="F26" s="19">
        <v>0.9911032028469751</v>
      </c>
      <c r="G26" s="23">
        <v>2.215</v>
      </c>
      <c r="H26" s="17">
        <v>1.058071394530771</v>
      </c>
    </row>
    <row r="27" spans="1:8" ht="15.75">
      <c r="A27" s="8" t="s">
        <v>49</v>
      </c>
      <c r="B27" s="8" t="s">
        <v>50</v>
      </c>
      <c r="C27" s="9">
        <v>4.5482731786466575</v>
      </c>
      <c r="D27" s="10" t="s">
        <v>3</v>
      </c>
      <c r="E27" s="10" t="s">
        <v>3</v>
      </c>
      <c r="F27" s="21">
        <v>2.381818181818182</v>
      </c>
      <c r="G27" s="12">
        <v>1.44</v>
      </c>
      <c r="H27" s="24">
        <v>0.7398171335984092</v>
      </c>
    </row>
    <row r="28" spans="1:8" ht="15.75">
      <c r="A28" s="8" t="s">
        <v>52</v>
      </c>
      <c r="B28" s="8" t="s">
        <v>52</v>
      </c>
      <c r="C28" s="9">
        <v>4.257379632913307</v>
      </c>
      <c r="D28" s="10" t="s">
        <v>3</v>
      </c>
      <c r="E28" s="10" t="s">
        <v>3</v>
      </c>
      <c r="F28" s="21">
        <v>0.5655305063517624</v>
      </c>
      <c r="G28" s="12">
        <v>1.49</v>
      </c>
      <c r="H28" s="24">
        <v>1.335573605223347</v>
      </c>
    </row>
    <row r="29" spans="1:8" ht="15.75">
      <c r="A29" s="8" t="s">
        <v>53</v>
      </c>
      <c r="B29" s="8" t="s">
        <v>54</v>
      </c>
      <c r="C29" s="9">
        <v>4.173615022778058</v>
      </c>
      <c r="D29" s="10" t="s">
        <v>3</v>
      </c>
      <c r="E29" s="10" t="s">
        <v>3</v>
      </c>
      <c r="F29" s="19">
        <v>0.55</v>
      </c>
      <c r="G29" s="23">
        <v>3.7199999999999998</v>
      </c>
      <c r="H29" s="24">
        <v>1.4967640286369868</v>
      </c>
    </row>
    <row r="30" spans="1:8" ht="15.75">
      <c r="A30" s="29" t="s">
        <v>80</v>
      </c>
      <c r="B30" s="29"/>
      <c r="C30" s="29"/>
      <c r="D30" s="29"/>
      <c r="E30" s="29"/>
      <c r="F30" s="29"/>
      <c r="G30" s="29"/>
      <c r="H30" s="29"/>
    </row>
    <row r="31" spans="1:8" ht="15.75">
      <c r="A31" s="28" t="s">
        <v>81</v>
      </c>
      <c r="B31" s="28"/>
      <c r="C31" s="28"/>
      <c r="D31" s="28"/>
      <c r="E31" s="28"/>
      <c r="F31" s="28"/>
      <c r="G31" s="28"/>
      <c r="H31" s="28"/>
    </row>
    <row r="32" spans="1:8" s="30" customFormat="1" ht="30.75" customHeight="1">
      <c r="A32" s="27" t="s">
        <v>105</v>
      </c>
      <c r="B32" s="27"/>
      <c r="C32" s="27"/>
      <c r="D32" s="27"/>
      <c r="E32" s="27"/>
      <c r="F32" s="27"/>
      <c r="G32" s="27"/>
      <c r="H32" s="27"/>
    </row>
    <row r="33" spans="1:8" ht="15.75">
      <c r="A33" s="28" t="s">
        <v>98</v>
      </c>
      <c r="B33" s="28"/>
      <c r="C33" s="28"/>
      <c r="D33" s="28"/>
      <c r="E33" s="28"/>
      <c r="F33" s="28"/>
      <c r="G33" s="28"/>
      <c r="H33" s="28"/>
    </row>
    <row r="34" spans="1:8" ht="15.75">
      <c r="A34" s="28" t="s">
        <v>97</v>
      </c>
      <c r="B34" s="28"/>
      <c r="C34" s="28"/>
      <c r="D34" s="28"/>
      <c r="E34" s="28"/>
      <c r="F34" s="28"/>
      <c r="G34" s="28"/>
      <c r="H34" s="28"/>
    </row>
    <row r="35" spans="1:8" ht="28.5" customHeight="1">
      <c r="A35" s="27" t="s">
        <v>101</v>
      </c>
      <c r="B35" s="27"/>
      <c r="C35" s="27"/>
      <c r="D35" s="27"/>
      <c r="E35" s="27"/>
      <c r="F35" s="27"/>
      <c r="G35" s="27"/>
      <c r="H35" s="27"/>
    </row>
  </sheetData>
  <sheetProtection/>
  <mergeCells count="10">
    <mergeCell ref="A35:H35"/>
    <mergeCell ref="A34:H34"/>
    <mergeCell ref="A33:H33"/>
    <mergeCell ref="A30:H30"/>
    <mergeCell ref="A31:H31"/>
    <mergeCell ref="A32:H32"/>
    <mergeCell ref="A2:A3"/>
    <mergeCell ref="B2:B3"/>
    <mergeCell ref="C2:C3"/>
    <mergeCell ref="D2:H2"/>
  </mergeCells>
  <printOptions/>
  <pageMargins left="0.75" right="0.75" top="1" bottom="1" header="0.5" footer="0.5"/>
  <pageSetup fitToHeight="1" fitToWidth="1" orientation="portrait" scale="67" r:id="rId3"/>
  <legacyDrawing r:id="rId2"/>
  <oleObjects>
    <oleObject progId="PowerPoint.Slide.8" shapeId="11033156" r:id="rId1"/>
  </oleObjects>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1">
      <selection activeCell="J1" sqref="J1:J25"/>
    </sheetView>
  </sheetViews>
  <sheetFormatPr defaultColWidth="11.00390625" defaultRowHeight="15.75"/>
  <sheetData>
    <row r="1" spans="1:10" ht="15.75">
      <c r="A1" s="18" t="s">
        <v>99</v>
      </c>
      <c r="B1" s="16">
        <v>1</v>
      </c>
      <c r="C1" s="8" t="s">
        <v>1</v>
      </c>
      <c r="D1" s="8" t="s">
        <v>2</v>
      </c>
      <c r="E1" s="9">
        <v>70.18931636965729</v>
      </c>
      <c r="F1" s="10" t="s">
        <v>3</v>
      </c>
      <c r="G1" s="10" t="s">
        <v>3</v>
      </c>
      <c r="H1" s="11" t="s">
        <v>4</v>
      </c>
      <c r="I1" s="12" t="s">
        <v>60</v>
      </c>
      <c r="J1" s="15">
        <f>VLOOKUP(C1,A:C,2,FALSE)</f>
        <v>0.5436893203883495</v>
      </c>
    </row>
    <row r="2" spans="1:10" ht="30">
      <c r="A2" s="18" t="s">
        <v>100</v>
      </c>
      <c r="B2" s="16">
        <v>0.3074433656957929</v>
      </c>
      <c r="C2" s="8" t="s">
        <v>5</v>
      </c>
      <c r="D2" s="8" t="s">
        <v>6</v>
      </c>
      <c r="E2" s="9">
        <v>34.957047500179335</v>
      </c>
      <c r="F2" s="10" t="s">
        <v>3</v>
      </c>
      <c r="G2" s="10" t="s">
        <v>3</v>
      </c>
      <c r="H2" s="11" t="s">
        <v>7</v>
      </c>
      <c r="I2" s="12" t="s">
        <v>61</v>
      </c>
      <c r="J2" s="15">
        <f aca="true" t="shared" si="0" ref="J2:J25">VLOOKUP(C2,A$1:C$65536,2,FALSE)</f>
        <v>1.3413333333333333</v>
      </c>
    </row>
    <row r="3" spans="1:10" ht="15.75">
      <c r="A3" s="18" t="s">
        <v>31</v>
      </c>
      <c r="B3" s="16">
        <v>0.9494535519125682</v>
      </c>
      <c r="C3" s="8" t="s">
        <v>8</v>
      </c>
      <c r="D3" s="8" t="s">
        <v>9</v>
      </c>
      <c r="E3" s="9">
        <v>23.85704713937524</v>
      </c>
      <c r="F3" s="10" t="s">
        <v>3</v>
      </c>
      <c r="G3" s="10" t="s">
        <v>3</v>
      </c>
      <c r="H3" s="13">
        <v>0.71</v>
      </c>
      <c r="I3" s="12" t="s">
        <v>62</v>
      </c>
      <c r="J3" s="15">
        <f t="shared" si="0"/>
        <v>0.7076502732240437</v>
      </c>
    </row>
    <row r="4" spans="1:10" ht="15.75">
      <c r="A4" s="18" t="s">
        <v>10</v>
      </c>
      <c r="B4" s="16">
        <v>0.7595628415300546</v>
      </c>
      <c r="C4" s="8" t="s">
        <v>10</v>
      </c>
      <c r="D4" s="8" t="s">
        <v>10</v>
      </c>
      <c r="E4" s="9">
        <v>14.69957928224229</v>
      </c>
      <c r="F4" s="10" t="s">
        <v>3</v>
      </c>
      <c r="G4" s="10" t="s">
        <v>3</v>
      </c>
      <c r="H4" s="13">
        <v>0.76</v>
      </c>
      <c r="I4" s="12" t="s">
        <v>63</v>
      </c>
      <c r="J4" s="15">
        <f t="shared" si="0"/>
        <v>0.7595628415300546</v>
      </c>
    </row>
    <row r="5" spans="1:10" ht="15.75">
      <c r="A5" s="18" t="s">
        <v>88</v>
      </c>
      <c r="B5" s="16">
        <v>0.7076502732240437</v>
      </c>
      <c r="C5" s="8" t="s">
        <v>11</v>
      </c>
      <c r="D5" s="8" t="s">
        <v>12</v>
      </c>
      <c r="E5" s="9">
        <v>12.169766784499338</v>
      </c>
      <c r="F5" s="10" t="s">
        <v>3</v>
      </c>
      <c r="G5" s="10" t="s">
        <v>3</v>
      </c>
      <c r="H5" s="13">
        <v>2</v>
      </c>
      <c r="I5" s="12" t="s">
        <v>64</v>
      </c>
      <c r="J5" s="15">
        <f t="shared" si="0"/>
        <v>2</v>
      </c>
    </row>
    <row r="6" spans="1:10" ht="15.75">
      <c r="A6" s="18" t="s">
        <v>35</v>
      </c>
      <c r="B6" s="16">
        <v>0.6601941747572816</v>
      </c>
      <c r="C6" s="8" t="s">
        <v>13</v>
      </c>
      <c r="D6" s="8" t="s">
        <v>14</v>
      </c>
      <c r="E6" s="9">
        <v>10.936035845420758</v>
      </c>
      <c r="F6" s="10" t="s">
        <v>3</v>
      </c>
      <c r="G6" s="10" t="s">
        <v>3</v>
      </c>
      <c r="H6" s="11" t="s">
        <v>15</v>
      </c>
      <c r="I6" s="12" t="s">
        <v>65</v>
      </c>
      <c r="J6" s="15">
        <f t="shared" si="0"/>
        <v>0.6632653061224489</v>
      </c>
    </row>
    <row r="7" spans="1:10" ht="60">
      <c r="A7" s="18" t="s">
        <v>86</v>
      </c>
      <c r="B7" s="16">
        <v>0.5436893203883495</v>
      </c>
      <c r="C7" s="8" t="s">
        <v>16</v>
      </c>
      <c r="D7" s="8" t="s">
        <v>17</v>
      </c>
      <c r="E7" s="9">
        <v>9.965155901328338</v>
      </c>
      <c r="F7" s="10" t="s">
        <v>3</v>
      </c>
      <c r="G7" s="10" t="s">
        <v>3</v>
      </c>
      <c r="H7" s="11" t="s">
        <v>56</v>
      </c>
      <c r="I7" s="12">
        <v>0.39</v>
      </c>
      <c r="J7" s="11" t="s">
        <v>56</v>
      </c>
    </row>
    <row r="8" spans="1:10" ht="15.75">
      <c r="A8" s="18" t="s">
        <v>18</v>
      </c>
      <c r="B8" s="16">
        <v>0.4336569579288026</v>
      </c>
      <c r="C8" s="8" t="s">
        <v>18</v>
      </c>
      <c r="D8" s="8" t="s">
        <v>18</v>
      </c>
      <c r="E8" s="9">
        <v>9.14366122836003</v>
      </c>
      <c r="F8" s="10" t="s">
        <v>3</v>
      </c>
      <c r="G8" s="10" t="s">
        <v>3</v>
      </c>
      <c r="H8" s="13">
        <v>0.43</v>
      </c>
      <c r="I8" s="12">
        <v>1.24</v>
      </c>
      <c r="J8" s="15">
        <f t="shared" si="0"/>
        <v>0.4336569579288026</v>
      </c>
    </row>
    <row r="9" spans="1:10" ht="15.75">
      <c r="A9" s="18" t="s">
        <v>85</v>
      </c>
      <c r="B9" s="16">
        <v>1.3413333333333333</v>
      </c>
      <c r="C9" s="8" t="s">
        <v>19</v>
      </c>
      <c r="D9" s="8" t="s">
        <v>20</v>
      </c>
      <c r="E9" s="9">
        <v>8.707622435884867</v>
      </c>
      <c r="F9" s="10" t="s">
        <v>3</v>
      </c>
      <c r="G9" s="10" t="s">
        <v>3</v>
      </c>
      <c r="H9" s="11" t="s">
        <v>21</v>
      </c>
      <c r="I9" s="12" t="s">
        <v>67</v>
      </c>
      <c r="J9" s="15">
        <f t="shared" si="0"/>
        <v>0.6462585034013606</v>
      </c>
    </row>
    <row r="10" spans="1:10" ht="15.75">
      <c r="A10" s="18" t="s">
        <v>90</v>
      </c>
      <c r="B10" s="16">
        <v>2</v>
      </c>
      <c r="C10" s="8" t="s">
        <v>22</v>
      </c>
      <c r="D10" s="8" t="s">
        <v>23</v>
      </c>
      <c r="E10" s="9">
        <v>8.581376626795533</v>
      </c>
      <c r="F10" s="10" t="s">
        <v>3</v>
      </c>
      <c r="G10" s="10" t="s">
        <v>3</v>
      </c>
      <c r="H10" s="11" t="s">
        <v>24</v>
      </c>
      <c r="I10" s="12" t="s">
        <v>66</v>
      </c>
      <c r="J10" s="15">
        <f t="shared" si="0"/>
        <v>1.1324786324786325</v>
      </c>
    </row>
    <row r="11" spans="1:10" ht="15.75">
      <c r="A11" s="18" t="s">
        <v>89</v>
      </c>
      <c r="B11" s="16">
        <v>0.6632653061224489</v>
      </c>
      <c r="C11" s="8" t="s">
        <v>25</v>
      </c>
      <c r="D11" s="8" t="s">
        <v>26</v>
      </c>
      <c r="E11" s="9">
        <v>8.397975315267162</v>
      </c>
      <c r="F11" s="10" t="s">
        <v>3</v>
      </c>
      <c r="G11" s="10" t="s">
        <v>3</v>
      </c>
      <c r="H11" s="11" t="s">
        <v>27</v>
      </c>
      <c r="I11" s="12" t="s">
        <v>68</v>
      </c>
      <c r="J11" s="15">
        <f t="shared" si="0"/>
        <v>1.4615384615384617</v>
      </c>
    </row>
    <row r="12" spans="1:10" ht="15.75">
      <c r="A12" s="18" t="s">
        <v>87</v>
      </c>
      <c r="B12" s="16">
        <v>0.6462585034013606</v>
      </c>
      <c r="C12" s="8" t="s">
        <v>28</v>
      </c>
      <c r="D12" s="8" t="s">
        <v>29</v>
      </c>
      <c r="E12" s="9">
        <v>7.428059944931378</v>
      </c>
      <c r="F12" s="10" t="s">
        <v>3</v>
      </c>
      <c r="G12" s="10" t="s">
        <v>3</v>
      </c>
      <c r="H12" s="11" t="s">
        <v>30</v>
      </c>
      <c r="I12" s="12" t="s">
        <v>69</v>
      </c>
      <c r="J12" s="15">
        <f t="shared" si="0"/>
        <v>1.2</v>
      </c>
    </row>
    <row r="13" spans="1:10" ht="15.75">
      <c r="A13" s="18" t="s">
        <v>84</v>
      </c>
      <c r="B13" s="16">
        <v>1.1324786324786325</v>
      </c>
      <c r="C13" s="8" t="s">
        <v>31</v>
      </c>
      <c r="D13" s="8" t="s">
        <v>31</v>
      </c>
      <c r="E13" s="9">
        <v>7.398876678121046</v>
      </c>
      <c r="F13" s="10" t="s">
        <v>3</v>
      </c>
      <c r="G13" s="10" t="s">
        <v>3</v>
      </c>
      <c r="H13" s="11" t="s">
        <v>32</v>
      </c>
      <c r="I13" s="12" t="s">
        <v>70</v>
      </c>
      <c r="J13" s="15">
        <f t="shared" si="0"/>
        <v>0.9494535519125682</v>
      </c>
    </row>
    <row r="14" spans="1:10" ht="15.75">
      <c r="A14" s="18" t="s">
        <v>95</v>
      </c>
      <c r="B14" s="16">
        <v>1.4615384615384617</v>
      </c>
      <c r="C14" s="8" t="s">
        <v>33</v>
      </c>
      <c r="D14" s="8" t="s">
        <v>33</v>
      </c>
      <c r="E14" s="9">
        <v>6.950022533609759</v>
      </c>
      <c r="F14" s="10" t="s">
        <v>3</v>
      </c>
      <c r="G14" s="10" t="s">
        <v>3</v>
      </c>
      <c r="H14" s="11" t="s">
        <v>34</v>
      </c>
      <c r="I14" s="12" t="s">
        <v>71</v>
      </c>
      <c r="J14" s="15">
        <f t="shared" si="0"/>
        <v>0.9274809160305343</v>
      </c>
    </row>
    <row r="15" spans="1:10" ht="15.75">
      <c r="A15" s="18" t="s">
        <v>33</v>
      </c>
      <c r="B15" s="16">
        <v>0.9274809160305343</v>
      </c>
      <c r="C15" s="8" t="s">
        <v>35</v>
      </c>
      <c r="D15" s="8" t="s">
        <v>35</v>
      </c>
      <c r="E15" s="9">
        <v>6.86224191540567</v>
      </c>
      <c r="F15" s="10" t="s">
        <v>3</v>
      </c>
      <c r="G15" s="10" t="s">
        <v>3</v>
      </c>
      <c r="H15" s="13">
        <v>0.66</v>
      </c>
      <c r="I15" s="12">
        <v>0.99</v>
      </c>
      <c r="J15" s="15">
        <f t="shared" si="0"/>
        <v>0.6601941747572816</v>
      </c>
    </row>
    <row r="16" spans="1:10" ht="15.75">
      <c r="A16" s="18" t="s">
        <v>36</v>
      </c>
      <c r="B16" s="16">
        <v>3.4541984732824424</v>
      </c>
      <c r="C16" s="8" t="s">
        <v>36</v>
      </c>
      <c r="D16" s="8" t="s">
        <v>36</v>
      </c>
      <c r="E16" s="9">
        <v>6.776181870478619</v>
      </c>
      <c r="F16" s="10" t="s">
        <v>3</v>
      </c>
      <c r="G16" s="10" t="s">
        <v>3</v>
      </c>
      <c r="H16" s="11" t="s">
        <v>37</v>
      </c>
      <c r="I16" s="12">
        <v>0.73</v>
      </c>
      <c r="J16" s="15">
        <f t="shared" si="0"/>
        <v>3.4541984732824424</v>
      </c>
    </row>
    <row r="17" spans="1:10" ht="15.75">
      <c r="A17" s="18" t="s">
        <v>38</v>
      </c>
      <c r="B17" s="16">
        <v>2.6717557251908395</v>
      </c>
      <c r="C17" s="8" t="s">
        <v>38</v>
      </c>
      <c r="D17" s="8" t="s">
        <v>38</v>
      </c>
      <c r="E17" s="9">
        <v>6.698876858776413</v>
      </c>
      <c r="F17" s="10" t="s">
        <v>3</v>
      </c>
      <c r="G17" s="10" t="s">
        <v>3</v>
      </c>
      <c r="H17" s="13">
        <v>2.67</v>
      </c>
      <c r="I17" s="12">
        <v>2.04</v>
      </c>
      <c r="J17" s="15">
        <f t="shared" si="0"/>
        <v>2.6717557251908395</v>
      </c>
    </row>
    <row r="18" spans="1:10" ht="15.75">
      <c r="A18" s="18" t="s">
        <v>91</v>
      </c>
      <c r="B18" s="16">
        <v>1.0747330960854091</v>
      </c>
      <c r="C18" s="8" t="s">
        <v>39</v>
      </c>
      <c r="D18" s="8" t="s">
        <v>40</v>
      </c>
      <c r="E18" s="9">
        <v>6.168136022213591</v>
      </c>
      <c r="F18" s="10" t="s">
        <v>3</v>
      </c>
      <c r="G18" s="10" t="s">
        <v>3</v>
      </c>
      <c r="H18" s="13">
        <v>1.07</v>
      </c>
      <c r="I18" s="12">
        <v>2.19</v>
      </c>
      <c r="J18" s="15">
        <f t="shared" si="0"/>
        <v>1.0747330960854091</v>
      </c>
    </row>
    <row r="19" spans="1:10" ht="15.75">
      <c r="A19" s="18" t="s">
        <v>92</v>
      </c>
      <c r="B19" s="16">
        <v>0.9252669039145907</v>
      </c>
      <c r="C19" s="8" t="s">
        <v>41</v>
      </c>
      <c r="D19" s="8" t="s">
        <v>41</v>
      </c>
      <c r="E19" s="9">
        <v>6.144342936468302</v>
      </c>
      <c r="F19" s="10" t="s">
        <v>3</v>
      </c>
      <c r="G19" s="10" t="s">
        <v>3</v>
      </c>
      <c r="H19" s="14" t="s">
        <v>42</v>
      </c>
      <c r="I19" s="12" t="s">
        <v>72</v>
      </c>
      <c r="J19" s="15">
        <f t="shared" si="0"/>
        <v>0.8625648595455357</v>
      </c>
    </row>
    <row r="20" spans="1:10" ht="15.75">
      <c r="A20" s="18" t="s">
        <v>47</v>
      </c>
      <c r="B20" s="16">
        <v>0.9911032028469751</v>
      </c>
      <c r="C20" s="8" t="s">
        <v>43</v>
      </c>
      <c r="D20" s="8" t="s">
        <v>44</v>
      </c>
      <c r="E20" s="9">
        <v>6.099647375979854</v>
      </c>
      <c r="F20" s="10" t="s">
        <v>3</v>
      </c>
      <c r="G20" s="10" t="s">
        <v>3</v>
      </c>
      <c r="H20" s="11" t="s">
        <v>45</v>
      </c>
      <c r="I20" s="12" t="s">
        <v>73</v>
      </c>
      <c r="J20" s="15">
        <f t="shared" si="0"/>
        <v>0.9252669039145907</v>
      </c>
    </row>
    <row r="21" spans="1:10" ht="15.75">
      <c r="A21" s="18" t="s">
        <v>83</v>
      </c>
      <c r="B21" s="16">
        <v>1.2</v>
      </c>
      <c r="C21" s="8" t="s">
        <v>46</v>
      </c>
      <c r="D21" s="8" t="s">
        <v>46</v>
      </c>
      <c r="E21" s="9">
        <v>5.366076510534954</v>
      </c>
      <c r="F21" s="10" t="s">
        <v>3</v>
      </c>
      <c r="G21" s="10" t="s">
        <v>3</v>
      </c>
      <c r="H21" s="13">
        <v>0.7</v>
      </c>
      <c r="I21" s="12" t="s">
        <v>63</v>
      </c>
      <c r="J21" s="15">
        <f t="shared" si="0"/>
        <v>0.7016908212560387</v>
      </c>
    </row>
    <row r="22" spans="1:10" ht="15.75">
      <c r="A22" s="18" t="s">
        <v>94</v>
      </c>
      <c r="B22" s="16">
        <v>0.55</v>
      </c>
      <c r="C22" s="8" t="s">
        <v>47</v>
      </c>
      <c r="D22" s="8" t="s">
        <v>47</v>
      </c>
      <c r="E22" s="9">
        <v>5.046954878903621</v>
      </c>
      <c r="F22" s="10" t="s">
        <v>3</v>
      </c>
      <c r="G22" s="10" t="s">
        <v>3</v>
      </c>
      <c r="H22" s="11" t="s">
        <v>48</v>
      </c>
      <c r="I22" s="12" t="s">
        <v>74</v>
      </c>
      <c r="J22" s="15">
        <f t="shared" si="0"/>
        <v>0.9911032028469751</v>
      </c>
    </row>
    <row r="23" spans="1:10" ht="15.75">
      <c r="A23" s="18" t="s">
        <v>93</v>
      </c>
      <c r="B23" s="16">
        <v>2.381818181818182</v>
      </c>
      <c r="C23" s="8" t="s">
        <v>49</v>
      </c>
      <c r="D23" s="8" t="s">
        <v>50</v>
      </c>
      <c r="E23" s="9">
        <v>4.5482731786466575</v>
      </c>
      <c r="F23" s="10" t="s">
        <v>3</v>
      </c>
      <c r="G23" s="10" t="s">
        <v>3</v>
      </c>
      <c r="H23" s="11" t="s">
        <v>51</v>
      </c>
      <c r="I23" s="12" t="s">
        <v>75</v>
      </c>
      <c r="J23" s="15">
        <f t="shared" si="0"/>
        <v>2.381818181818182</v>
      </c>
    </row>
    <row r="24" spans="1:10" ht="15.75">
      <c r="A24" s="18" t="s">
        <v>52</v>
      </c>
      <c r="B24" s="16">
        <v>0.5655305063517624</v>
      </c>
      <c r="C24" s="8" t="s">
        <v>52</v>
      </c>
      <c r="D24" s="8" t="s">
        <v>52</v>
      </c>
      <c r="E24" s="9">
        <v>4.257379632913307</v>
      </c>
      <c r="F24" s="10" t="s">
        <v>3</v>
      </c>
      <c r="G24" s="10" t="s">
        <v>3</v>
      </c>
      <c r="H24" s="13">
        <v>0.57</v>
      </c>
      <c r="I24" s="12">
        <v>1.49</v>
      </c>
      <c r="J24" s="15">
        <f t="shared" si="0"/>
        <v>0.5655305063517624</v>
      </c>
    </row>
    <row r="25" spans="1:10" ht="15.75">
      <c r="A25" t="s">
        <v>46</v>
      </c>
      <c r="B25">
        <v>0.7016908212560387</v>
      </c>
      <c r="C25" s="8" t="s">
        <v>53</v>
      </c>
      <c r="D25" s="8" t="s">
        <v>54</v>
      </c>
      <c r="E25" s="9">
        <v>4.173615022778058</v>
      </c>
      <c r="F25" s="10" t="s">
        <v>3</v>
      </c>
      <c r="G25" s="10" t="s">
        <v>3</v>
      </c>
      <c r="H25" s="11" t="s">
        <v>55</v>
      </c>
      <c r="I25" s="12" t="s">
        <v>76</v>
      </c>
      <c r="J25" s="15">
        <f t="shared" si="0"/>
        <v>0.55</v>
      </c>
    </row>
    <row r="26" spans="1:2" ht="15.75">
      <c r="A26" t="s">
        <v>41</v>
      </c>
      <c r="B26">
        <v>0.8625648595455357</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Jigarkumar Desai</dc:creator>
  <cp:keywords/>
  <dc:description/>
  <cp:lastModifiedBy>mitchell</cp:lastModifiedBy>
  <cp:lastPrinted>2012-12-11T18:49:27Z</cp:lastPrinted>
  <dcterms:created xsi:type="dcterms:W3CDTF">2012-12-09T18:39:04Z</dcterms:created>
  <dcterms:modified xsi:type="dcterms:W3CDTF">2013-03-10T15:59:38Z</dcterms:modified>
  <cp:category/>
  <cp:version/>
  <cp:contentType/>
  <cp:contentStatus/>
</cp:coreProperties>
</file>