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65" windowWidth="19980" windowHeight="7500"/>
  </bookViews>
  <sheets>
    <sheet name="Legend" sheetId="7" r:id="rId1"/>
    <sheet name="Raw &amp; Normalized Data" sheetId="1" r:id="rId2"/>
    <sheet name="Normalized to TDH3" sheetId="3" r:id="rId3"/>
    <sheet name="Calculations" sheetId="6" r:id="rId4"/>
  </sheets>
  <calcPr calcId="145621"/>
</workbook>
</file>

<file path=xl/calcChain.xml><?xml version="1.0" encoding="utf-8"?>
<calcChain xmlns="http://schemas.openxmlformats.org/spreadsheetml/2006/main">
  <c r="I3" i="3" l="1"/>
  <c r="I4"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2" i="3"/>
  <c r="E3" i="3" l="1"/>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2" i="3"/>
  <c r="M3" i="3" l="1"/>
  <c r="M4" i="3"/>
  <c r="M5" i="3"/>
  <c r="M6" i="3"/>
  <c r="M7" i="3"/>
  <c r="M8" i="3"/>
  <c r="M9" i="3"/>
  <c r="M10" i="3"/>
  <c r="M11" i="3"/>
  <c r="M12" i="3"/>
  <c r="M13" i="3"/>
  <c r="M14" i="3"/>
  <c r="M15" i="3"/>
  <c r="M16" i="3"/>
  <c r="M17" i="3"/>
  <c r="M18" i="3"/>
  <c r="M19" i="3"/>
  <c r="M20" i="3"/>
  <c r="M21" i="3"/>
  <c r="M22" i="3"/>
  <c r="M23" i="3"/>
  <c r="M24" i="3"/>
  <c r="M25" i="3"/>
  <c r="M26" i="3"/>
  <c r="M27" i="3"/>
  <c r="M28" i="3"/>
  <c r="M29" i="3"/>
  <c r="M30" i="3"/>
  <c r="M31" i="3"/>
  <c r="M32" i="3"/>
  <c r="M33" i="3"/>
  <c r="M34" i="3"/>
  <c r="M35" i="3"/>
  <c r="M36" i="3"/>
  <c r="M37" i="3"/>
  <c r="M38" i="3"/>
  <c r="M39" i="3"/>
  <c r="M40" i="3"/>
  <c r="M41" i="3"/>
  <c r="M42" i="3"/>
  <c r="M43" i="3"/>
  <c r="M44" i="3"/>
  <c r="M45" i="3"/>
  <c r="M46" i="3"/>
  <c r="M47" i="3"/>
  <c r="M48" i="3"/>
  <c r="M49" i="3"/>
  <c r="M50" i="3"/>
  <c r="M51" i="3"/>
  <c r="M52" i="3"/>
  <c r="M53" i="3"/>
  <c r="M54" i="3"/>
  <c r="M55" i="3"/>
  <c r="M56" i="3"/>
  <c r="M57" i="3"/>
  <c r="M58" i="3"/>
  <c r="M59" i="3"/>
  <c r="M60" i="3"/>
  <c r="M61" i="3"/>
  <c r="M62" i="3"/>
  <c r="M63" i="3"/>
  <c r="M64" i="3"/>
  <c r="M65" i="3"/>
  <c r="M66" i="3"/>
  <c r="M67" i="3"/>
  <c r="M68" i="3"/>
  <c r="M69" i="3"/>
  <c r="M70" i="3"/>
  <c r="M71" i="3"/>
  <c r="M72" i="3"/>
  <c r="M73" i="3"/>
  <c r="M74" i="3"/>
  <c r="M75" i="3"/>
  <c r="M76" i="3"/>
  <c r="M77" i="3"/>
  <c r="M78" i="3"/>
  <c r="M79" i="3"/>
  <c r="M80" i="3"/>
  <c r="M81" i="3"/>
  <c r="M82" i="3"/>
  <c r="M83" i="3"/>
  <c r="M84" i="3"/>
  <c r="M85" i="3"/>
  <c r="M86" i="3"/>
  <c r="M87" i="3"/>
  <c r="M88" i="3"/>
  <c r="M89" i="3"/>
  <c r="M90" i="3"/>
  <c r="M91" i="3"/>
  <c r="M92" i="3"/>
  <c r="M93" i="3"/>
  <c r="M94" i="3"/>
  <c r="M95" i="3"/>
  <c r="M96" i="3"/>
  <c r="M97" i="3"/>
  <c r="M98" i="3"/>
  <c r="M99" i="3"/>
  <c r="M100" i="3"/>
  <c r="M101" i="3"/>
  <c r="M102" i="3"/>
  <c r="M103" i="3"/>
  <c r="M104" i="3"/>
  <c r="M105" i="3"/>
  <c r="M106" i="3"/>
  <c r="M107" i="3"/>
  <c r="M108" i="3"/>
  <c r="M109" i="3"/>
  <c r="M110" i="3"/>
  <c r="M111" i="3"/>
  <c r="M112" i="3"/>
  <c r="M113" i="3"/>
  <c r="M114" i="3"/>
  <c r="M115" i="3"/>
  <c r="M116" i="3"/>
  <c r="M117" i="3"/>
  <c r="M118" i="3"/>
  <c r="M2" i="3"/>
  <c r="Q3" i="3"/>
  <c r="Q4" i="3"/>
  <c r="Q5" i="3"/>
  <c r="Q6" i="3"/>
  <c r="Q7" i="3"/>
  <c r="Q8" i="3"/>
  <c r="Q9" i="3"/>
  <c r="Q10" i="3"/>
  <c r="Q11" i="3"/>
  <c r="Q12" i="3"/>
  <c r="Q13" i="3"/>
  <c r="Q14" i="3"/>
  <c r="Q15" i="3"/>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Q90" i="3"/>
  <c r="Q91" i="3"/>
  <c r="Q92" i="3"/>
  <c r="Q93" i="3"/>
  <c r="Q94" i="3"/>
  <c r="Q95" i="3"/>
  <c r="Q96" i="3"/>
  <c r="Q97" i="3"/>
  <c r="Q98" i="3"/>
  <c r="Q99" i="3"/>
  <c r="Q100" i="3"/>
  <c r="Q101" i="3"/>
  <c r="Q102" i="3"/>
  <c r="Q103" i="3"/>
  <c r="Q104" i="3"/>
  <c r="Q105" i="3"/>
  <c r="Q106" i="3"/>
  <c r="Q107" i="3"/>
  <c r="Q108" i="3"/>
  <c r="Q109" i="3"/>
  <c r="Q110" i="3"/>
  <c r="Q111" i="3"/>
  <c r="Q112" i="3"/>
  <c r="Q113" i="3"/>
  <c r="Q114" i="3"/>
  <c r="Q115" i="3"/>
  <c r="Q116" i="3"/>
  <c r="Q117" i="3"/>
  <c r="Q118" i="3"/>
  <c r="Q2" i="3"/>
  <c r="E121" i="1" l="1"/>
  <c r="I121" i="1"/>
  <c r="V49" i="1" s="1"/>
  <c r="M121" i="1"/>
  <c r="Z37" i="1" s="1"/>
  <c r="O120" i="1"/>
  <c r="D121" i="1" s="1"/>
  <c r="Q2" i="1" l="1"/>
  <c r="Q6" i="1"/>
  <c r="Q10" i="1"/>
  <c r="Q14" i="1"/>
  <c r="Q18" i="1"/>
  <c r="Q4" i="1"/>
  <c r="Q8" i="1"/>
  <c r="Q12" i="1"/>
  <c r="Q16" i="1"/>
  <c r="Q20" i="1"/>
  <c r="Q24" i="1"/>
  <c r="Q28" i="1"/>
  <c r="Q32" i="1"/>
  <c r="Q5" i="1"/>
  <c r="Q13" i="1"/>
  <c r="Q21" i="1"/>
  <c r="Q25" i="1"/>
  <c r="Q26" i="1"/>
  <c r="Q27" i="1"/>
  <c r="Q35" i="1"/>
  <c r="Q39" i="1"/>
  <c r="Q9" i="1"/>
  <c r="Q17" i="1"/>
  <c r="Q33" i="1"/>
  <c r="Q37" i="1"/>
  <c r="Q41" i="1"/>
  <c r="Q45" i="1"/>
  <c r="Q49" i="1"/>
  <c r="Q53" i="1"/>
  <c r="Q57" i="1"/>
  <c r="Q61" i="1"/>
  <c r="Q65" i="1"/>
  <c r="Q69" i="1"/>
  <c r="Q73" i="1"/>
  <c r="Q7" i="1"/>
  <c r="Q36" i="1"/>
  <c r="Q50" i="1"/>
  <c r="Q51" i="1"/>
  <c r="Q52" i="1"/>
  <c r="Q3" i="1"/>
  <c r="Q22" i="1"/>
  <c r="Q31" i="1"/>
  <c r="Q42" i="1"/>
  <c r="Q44" i="1"/>
  <c r="Q55" i="1"/>
  <c r="Q62" i="1"/>
  <c r="Q64" i="1"/>
  <c r="Q70" i="1"/>
  <c r="Q71" i="1"/>
  <c r="Q72" i="1"/>
  <c r="Q40" i="1"/>
  <c r="Q63" i="1"/>
  <c r="Q66" i="1"/>
  <c r="Q68" i="1"/>
  <c r="Q78" i="1"/>
  <c r="Q82" i="1"/>
  <c r="Q86" i="1"/>
  <c r="Q90" i="1"/>
  <c r="Q94" i="1"/>
  <c r="Q98" i="1"/>
  <c r="Q102" i="1"/>
  <c r="Q106" i="1"/>
  <c r="Q110" i="1"/>
  <c r="Q114" i="1"/>
  <c r="Q38" i="1"/>
  <c r="Q47" i="1"/>
  <c r="Q48" i="1"/>
  <c r="Q54" i="1"/>
  <c r="Q60" i="1"/>
  <c r="Q67" i="1"/>
  <c r="Q80" i="1"/>
  <c r="Q84" i="1"/>
  <c r="Q88" i="1"/>
  <c r="Q92" i="1"/>
  <c r="Q96" i="1"/>
  <c r="Q100" i="1"/>
  <c r="Q104" i="1"/>
  <c r="Q108" i="1"/>
  <c r="Q112" i="1"/>
  <c r="Q116" i="1"/>
  <c r="Q15" i="1"/>
  <c r="Q34" i="1"/>
  <c r="Q59" i="1"/>
  <c r="Q81" i="1"/>
  <c r="Q89" i="1"/>
  <c r="Q97" i="1"/>
  <c r="Q105" i="1"/>
  <c r="Q113" i="1"/>
  <c r="Q111" i="1"/>
  <c r="Q115" i="1"/>
  <c r="Q29" i="1"/>
  <c r="Q46" i="1"/>
  <c r="Q58" i="1"/>
  <c r="Q74" i="1"/>
  <c r="Q77" i="1"/>
  <c r="Q85" i="1"/>
  <c r="Q93" i="1"/>
  <c r="Q101" i="1"/>
  <c r="Q109" i="1"/>
  <c r="Q117" i="1"/>
  <c r="Q118" i="1"/>
  <c r="Q19" i="1"/>
  <c r="Q23" i="1"/>
  <c r="Q30" i="1"/>
  <c r="Q43" i="1"/>
  <c r="Q83" i="1"/>
  <c r="Q91" i="1"/>
  <c r="Q99" i="1"/>
  <c r="Q107" i="1"/>
  <c r="Q11" i="1"/>
  <c r="Q56" i="1"/>
  <c r="Q75" i="1"/>
  <c r="Q76" i="1"/>
  <c r="Q79" i="1"/>
  <c r="Q87" i="1"/>
  <c r="Q95" i="1"/>
  <c r="Q103" i="1"/>
  <c r="R3" i="1"/>
  <c r="R7" i="1"/>
  <c r="R11" i="1"/>
  <c r="R15" i="1"/>
  <c r="R19" i="1"/>
  <c r="R5" i="1"/>
  <c r="R9" i="1"/>
  <c r="R13" i="1"/>
  <c r="R17" i="1"/>
  <c r="R21" i="1"/>
  <c r="R25" i="1"/>
  <c r="R29" i="1"/>
  <c r="R2" i="1"/>
  <c r="R10" i="1"/>
  <c r="R18" i="1"/>
  <c r="R22" i="1"/>
  <c r="R23" i="1"/>
  <c r="R24" i="1"/>
  <c r="R36" i="1"/>
  <c r="R40" i="1"/>
  <c r="R6" i="1"/>
  <c r="R14" i="1"/>
  <c r="R30" i="1"/>
  <c r="R31" i="1"/>
  <c r="R32" i="1"/>
  <c r="R34" i="1"/>
  <c r="R38" i="1"/>
  <c r="R42" i="1"/>
  <c r="R46" i="1"/>
  <c r="R50" i="1"/>
  <c r="R54" i="1"/>
  <c r="R58" i="1"/>
  <c r="R62" i="1"/>
  <c r="R66" i="1"/>
  <c r="R70" i="1"/>
  <c r="R74" i="1"/>
  <c r="R4" i="1"/>
  <c r="R20" i="1"/>
  <c r="R33" i="1"/>
  <c r="R41" i="1"/>
  <c r="R47" i="1"/>
  <c r="R48" i="1"/>
  <c r="R49" i="1"/>
  <c r="R63" i="1"/>
  <c r="R64" i="1"/>
  <c r="R27" i="1"/>
  <c r="R51" i="1"/>
  <c r="R53" i="1"/>
  <c r="R60" i="1"/>
  <c r="R67" i="1"/>
  <c r="R68" i="1"/>
  <c r="R69" i="1"/>
  <c r="R43" i="1"/>
  <c r="R44" i="1"/>
  <c r="R56" i="1"/>
  <c r="R57" i="1"/>
  <c r="R75" i="1"/>
  <c r="R76" i="1"/>
  <c r="R79" i="1"/>
  <c r="R83" i="1"/>
  <c r="R87" i="1"/>
  <c r="R91" i="1"/>
  <c r="R95" i="1"/>
  <c r="R99" i="1"/>
  <c r="R103" i="1"/>
  <c r="R107" i="1"/>
  <c r="R111" i="1"/>
  <c r="R26" i="1"/>
  <c r="R59" i="1"/>
  <c r="R65" i="1"/>
  <c r="R77" i="1"/>
  <c r="R81" i="1"/>
  <c r="R85" i="1"/>
  <c r="R89" i="1"/>
  <c r="R93" i="1"/>
  <c r="R97" i="1"/>
  <c r="R101" i="1"/>
  <c r="R105" i="1"/>
  <c r="R109" i="1"/>
  <c r="R113" i="1"/>
  <c r="R117" i="1"/>
  <c r="V116" i="1"/>
  <c r="V115" i="1"/>
  <c r="V114" i="1"/>
  <c r="Z108" i="1"/>
  <c r="V104" i="1"/>
  <c r="R100" i="1"/>
  <c r="R92" i="1"/>
  <c r="Z84" i="1"/>
  <c r="R84" i="1"/>
  <c r="V80" i="1"/>
  <c r="Z76" i="1"/>
  <c r="R71" i="1"/>
  <c r="Z69" i="1"/>
  <c r="V68" i="1"/>
  <c r="V64" i="1"/>
  <c r="R61" i="1"/>
  <c r="Z43" i="1"/>
  <c r="Z39" i="1"/>
  <c r="R37" i="1"/>
  <c r="R28" i="1"/>
  <c r="R16" i="1"/>
  <c r="C121" i="1"/>
  <c r="K121" i="1"/>
  <c r="G121" i="1"/>
  <c r="R118" i="1"/>
  <c r="Z112" i="1"/>
  <c r="R112" i="1"/>
  <c r="V108" i="1"/>
  <c r="Z104" i="1"/>
  <c r="R104" i="1"/>
  <c r="V100" i="1"/>
  <c r="Z96" i="1"/>
  <c r="R96" i="1"/>
  <c r="V92" i="1"/>
  <c r="Z88" i="1"/>
  <c r="R88" i="1"/>
  <c r="V84" i="1"/>
  <c r="Z80" i="1"/>
  <c r="R80" i="1"/>
  <c r="V76" i="1"/>
  <c r="V75" i="1"/>
  <c r="R73" i="1"/>
  <c r="Z67" i="1"/>
  <c r="R55" i="1"/>
  <c r="Z44" i="1"/>
  <c r="Z35" i="1"/>
  <c r="R8" i="1"/>
  <c r="N121" i="1"/>
  <c r="J121" i="1"/>
  <c r="F121" i="1"/>
  <c r="V118" i="1"/>
  <c r="R116" i="1"/>
  <c r="R115" i="1"/>
  <c r="R114" i="1"/>
  <c r="V110" i="1"/>
  <c r="Z106" i="1"/>
  <c r="R106" i="1"/>
  <c r="V102" i="1"/>
  <c r="Z98" i="1"/>
  <c r="R98" i="1"/>
  <c r="V94" i="1"/>
  <c r="Z90" i="1"/>
  <c r="R90" i="1"/>
  <c r="V86" i="1"/>
  <c r="Z82" i="1"/>
  <c r="R82" i="1"/>
  <c r="V78" i="1"/>
  <c r="Z68" i="1"/>
  <c r="V67" i="1"/>
  <c r="Z59" i="1"/>
  <c r="V56" i="1"/>
  <c r="Z52" i="1"/>
  <c r="R35" i="1"/>
  <c r="R12" i="1"/>
  <c r="Z3" i="1"/>
  <c r="Z7" i="1"/>
  <c r="Z11" i="1"/>
  <c r="Z15" i="1"/>
  <c r="Z19" i="1"/>
  <c r="Z5" i="1"/>
  <c r="Z9" i="1"/>
  <c r="Z13" i="1"/>
  <c r="Z17" i="1"/>
  <c r="Z21" i="1"/>
  <c r="Z25" i="1"/>
  <c r="Z29" i="1"/>
  <c r="Z2" i="1"/>
  <c r="Z10" i="1"/>
  <c r="Z18" i="1"/>
  <c r="Z30" i="1"/>
  <c r="Z31" i="1"/>
  <c r="Z32" i="1"/>
  <c r="Z36" i="1"/>
  <c r="Z40" i="1"/>
  <c r="Z6" i="1"/>
  <c r="Z14" i="1"/>
  <c r="Z22" i="1"/>
  <c r="Z23" i="1"/>
  <c r="Z24" i="1"/>
  <c r="Z34" i="1"/>
  <c r="Z38" i="1"/>
  <c r="Z42" i="1"/>
  <c r="Z46" i="1"/>
  <c r="Z50" i="1"/>
  <c r="Z54" i="1"/>
  <c r="Z58" i="1"/>
  <c r="Z62" i="1"/>
  <c r="Z66" i="1"/>
  <c r="Z70" i="1"/>
  <c r="Z74" i="1"/>
  <c r="Z12" i="1"/>
  <c r="Z33" i="1"/>
  <c r="Z41" i="1"/>
  <c r="Z55" i="1"/>
  <c r="Z56" i="1"/>
  <c r="Z57" i="1"/>
  <c r="Z4" i="1"/>
  <c r="Z8" i="1"/>
  <c r="Z47" i="1"/>
  <c r="Z49" i="1"/>
  <c r="Z60" i="1"/>
  <c r="Z16" i="1"/>
  <c r="Z26" i="1"/>
  <c r="Z28" i="1"/>
  <c r="Z45" i="1"/>
  <c r="Z51" i="1"/>
  <c r="Z63" i="1"/>
  <c r="Z64" i="1"/>
  <c r="Z71" i="1"/>
  <c r="Z73" i="1"/>
  <c r="Z79" i="1"/>
  <c r="Z83" i="1"/>
  <c r="Z87" i="1"/>
  <c r="Z91" i="1"/>
  <c r="Z95" i="1"/>
  <c r="Z99" i="1"/>
  <c r="Z103" i="1"/>
  <c r="Z107" i="1"/>
  <c r="Z111" i="1"/>
  <c r="Z20" i="1"/>
  <c r="Z27" i="1"/>
  <c r="Z48" i="1"/>
  <c r="Z61" i="1"/>
  <c r="Z65" i="1"/>
  <c r="Z72" i="1"/>
  <c r="Z75" i="1"/>
  <c r="Z77" i="1"/>
  <c r="Z81" i="1"/>
  <c r="Z85" i="1"/>
  <c r="Z89" i="1"/>
  <c r="Z93" i="1"/>
  <c r="Z97" i="1"/>
  <c r="Z101" i="1"/>
  <c r="Z105" i="1"/>
  <c r="Z109" i="1"/>
  <c r="Z113" i="1"/>
  <c r="Z117" i="1"/>
  <c r="V3" i="1"/>
  <c r="V7" i="1"/>
  <c r="V11" i="1"/>
  <c r="V15" i="1"/>
  <c r="V19" i="1"/>
  <c r="V5" i="1"/>
  <c r="V9" i="1"/>
  <c r="V13" i="1"/>
  <c r="V17" i="1"/>
  <c r="V21" i="1"/>
  <c r="V25" i="1"/>
  <c r="V29" i="1"/>
  <c r="V6" i="1"/>
  <c r="V14" i="1"/>
  <c r="V26" i="1"/>
  <c r="V27" i="1"/>
  <c r="V28" i="1"/>
  <c r="V36" i="1"/>
  <c r="V40" i="1"/>
  <c r="V2" i="1"/>
  <c r="V10" i="1"/>
  <c r="V18" i="1"/>
  <c r="V34" i="1"/>
  <c r="V38" i="1"/>
  <c r="V42" i="1"/>
  <c r="V46" i="1"/>
  <c r="V50" i="1"/>
  <c r="V54" i="1"/>
  <c r="V58" i="1"/>
  <c r="V62" i="1"/>
  <c r="V66" i="1"/>
  <c r="V70" i="1"/>
  <c r="V74" i="1"/>
  <c r="V8" i="1"/>
  <c r="V22" i="1"/>
  <c r="V23" i="1"/>
  <c r="V24" i="1"/>
  <c r="V37" i="1"/>
  <c r="V51" i="1"/>
  <c r="V52" i="1"/>
  <c r="V53" i="1"/>
  <c r="V12" i="1"/>
  <c r="V16" i="1"/>
  <c r="V20" i="1"/>
  <c r="V32" i="1"/>
  <c r="V33" i="1"/>
  <c r="V35" i="1"/>
  <c r="V48" i="1"/>
  <c r="V59" i="1"/>
  <c r="V61" i="1"/>
  <c r="V71" i="1"/>
  <c r="V72" i="1"/>
  <c r="V73" i="1"/>
  <c r="V30" i="1"/>
  <c r="V41" i="1"/>
  <c r="V47" i="1"/>
  <c r="V60" i="1"/>
  <c r="V65" i="1"/>
  <c r="V79" i="1"/>
  <c r="V83" i="1"/>
  <c r="V87" i="1"/>
  <c r="V91" i="1"/>
  <c r="V95" i="1"/>
  <c r="V99" i="1"/>
  <c r="V103" i="1"/>
  <c r="V107" i="1"/>
  <c r="V111" i="1"/>
  <c r="V31" i="1"/>
  <c r="V39" i="1"/>
  <c r="V44" i="1"/>
  <c r="V45" i="1"/>
  <c r="V57" i="1"/>
  <c r="V63" i="1"/>
  <c r="V77" i="1"/>
  <c r="V81" i="1"/>
  <c r="V85" i="1"/>
  <c r="V89" i="1"/>
  <c r="V93" i="1"/>
  <c r="V97" i="1"/>
  <c r="V101" i="1"/>
  <c r="V105" i="1"/>
  <c r="V109" i="1"/>
  <c r="V113" i="1"/>
  <c r="V117" i="1"/>
  <c r="Z118" i="1"/>
  <c r="V112" i="1"/>
  <c r="R108" i="1"/>
  <c r="Z100" i="1"/>
  <c r="V96" i="1"/>
  <c r="Z92" i="1"/>
  <c r="V88" i="1"/>
  <c r="L121" i="1"/>
  <c r="H121" i="1"/>
  <c r="Z116" i="1"/>
  <c r="Z115" i="1"/>
  <c r="Z114" i="1"/>
  <c r="Z110" i="1"/>
  <c r="R110" i="1"/>
  <c r="V106" i="1"/>
  <c r="Z102" i="1"/>
  <c r="R102" i="1"/>
  <c r="V98" i="1"/>
  <c r="Z94" i="1"/>
  <c r="R94" i="1"/>
  <c r="V90" i="1"/>
  <c r="Z86" i="1"/>
  <c r="R86" i="1"/>
  <c r="V82" i="1"/>
  <c r="Z78" i="1"/>
  <c r="R78" i="1"/>
  <c r="R72" i="1"/>
  <c r="V69" i="1"/>
  <c r="V55" i="1"/>
  <c r="Z53" i="1"/>
  <c r="R52" i="1"/>
  <c r="R45" i="1"/>
  <c r="V43" i="1"/>
  <c r="R39" i="1"/>
  <c r="V4" i="1"/>
  <c r="AA4" i="1" l="1"/>
  <c r="AA8" i="1"/>
  <c r="AA12" i="1"/>
  <c r="AA16" i="1"/>
  <c r="AA20" i="1"/>
  <c r="AA2" i="1"/>
  <c r="AA6" i="1"/>
  <c r="AA10" i="1"/>
  <c r="AA14" i="1"/>
  <c r="AA18" i="1"/>
  <c r="AA22" i="1"/>
  <c r="AA26" i="1"/>
  <c r="AA30" i="1"/>
  <c r="AA7" i="1"/>
  <c r="AA15" i="1"/>
  <c r="AA27" i="1"/>
  <c r="AA28" i="1"/>
  <c r="AA29" i="1"/>
  <c r="AA33" i="1"/>
  <c r="AA37" i="1"/>
  <c r="AA3" i="1"/>
  <c r="AA11" i="1"/>
  <c r="AA19" i="1"/>
  <c r="AA21" i="1"/>
  <c r="AA35" i="1"/>
  <c r="AA39" i="1"/>
  <c r="AA43" i="1"/>
  <c r="AA47" i="1"/>
  <c r="AA51" i="1"/>
  <c r="AA55" i="1"/>
  <c r="AA59" i="1"/>
  <c r="AA63" i="1"/>
  <c r="AA67" i="1"/>
  <c r="AA71" i="1"/>
  <c r="AA75" i="1"/>
  <c r="AA9" i="1"/>
  <c r="AA38" i="1"/>
  <c r="AA52" i="1"/>
  <c r="AA53" i="1"/>
  <c r="AA54" i="1"/>
  <c r="AA25" i="1"/>
  <c r="AA45" i="1"/>
  <c r="AA56" i="1"/>
  <c r="AA58" i="1"/>
  <c r="AA72" i="1"/>
  <c r="AA73" i="1"/>
  <c r="AA74" i="1"/>
  <c r="AA13" i="1"/>
  <c r="AA31" i="1"/>
  <c r="AA34" i="1"/>
  <c r="AA44" i="1"/>
  <c r="AA50" i="1"/>
  <c r="AA57" i="1"/>
  <c r="AA69" i="1"/>
  <c r="AA76" i="1"/>
  <c r="AA80" i="1"/>
  <c r="AA84" i="1"/>
  <c r="AA88" i="1"/>
  <c r="AA92" i="1"/>
  <c r="AA96" i="1"/>
  <c r="AA100" i="1"/>
  <c r="AA104" i="1"/>
  <c r="AA108" i="1"/>
  <c r="AA112" i="1"/>
  <c r="AA17" i="1"/>
  <c r="AA32" i="1"/>
  <c r="AA36" i="1"/>
  <c r="AA41" i="1"/>
  <c r="AA42" i="1"/>
  <c r="AA60" i="1"/>
  <c r="AA68" i="1"/>
  <c r="AA70" i="1"/>
  <c r="AA78" i="1"/>
  <c r="AA82" i="1"/>
  <c r="AA86" i="1"/>
  <c r="AA90" i="1"/>
  <c r="AA94" i="1"/>
  <c r="AA98" i="1"/>
  <c r="AA102" i="1"/>
  <c r="AA106" i="1"/>
  <c r="AA110" i="1"/>
  <c r="AA114" i="1"/>
  <c r="AA118" i="1"/>
  <c r="AA23" i="1"/>
  <c r="AA46" i="1"/>
  <c r="AA66" i="1"/>
  <c r="AA83" i="1"/>
  <c r="AA91" i="1"/>
  <c r="AA99" i="1"/>
  <c r="AA107" i="1"/>
  <c r="AA89" i="1"/>
  <c r="AA97" i="1"/>
  <c r="AA113" i="1"/>
  <c r="AA115" i="1"/>
  <c r="AA116" i="1"/>
  <c r="AA117" i="1"/>
  <c r="AA64" i="1"/>
  <c r="AA79" i="1"/>
  <c r="AA87" i="1"/>
  <c r="AA95" i="1"/>
  <c r="AA103" i="1"/>
  <c r="AA111" i="1"/>
  <c r="AA40" i="1"/>
  <c r="AA49" i="1"/>
  <c r="AA61" i="1"/>
  <c r="AA77" i="1"/>
  <c r="AA85" i="1"/>
  <c r="AA93" i="1"/>
  <c r="AA101" i="1"/>
  <c r="AA109" i="1"/>
  <c r="AA5" i="1"/>
  <c r="AA24" i="1"/>
  <c r="AA48" i="1"/>
  <c r="AA62" i="1"/>
  <c r="AA65" i="1"/>
  <c r="AA81" i="1"/>
  <c r="AA105" i="1"/>
  <c r="T5" i="1"/>
  <c r="T9" i="1"/>
  <c r="T13" i="1"/>
  <c r="T17" i="1"/>
  <c r="T21" i="1"/>
  <c r="T3" i="1"/>
  <c r="T7" i="1"/>
  <c r="T11" i="1"/>
  <c r="T15" i="1"/>
  <c r="T19" i="1"/>
  <c r="T23" i="1"/>
  <c r="T27" i="1"/>
  <c r="T31" i="1"/>
  <c r="T4" i="1"/>
  <c r="T12" i="1"/>
  <c r="T20" i="1"/>
  <c r="T32" i="1"/>
  <c r="T34" i="1"/>
  <c r="T38" i="1"/>
  <c r="T8" i="1"/>
  <c r="T16" i="1"/>
  <c r="T24" i="1"/>
  <c r="T25" i="1"/>
  <c r="T26" i="1"/>
  <c r="T36" i="1"/>
  <c r="T40" i="1"/>
  <c r="T44" i="1"/>
  <c r="T48" i="1"/>
  <c r="T52" i="1"/>
  <c r="T56" i="1"/>
  <c r="T60" i="1"/>
  <c r="T64" i="1"/>
  <c r="T68" i="1"/>
  <c r="T72" i="1"/>
  <c r="T76" i="1"/>
  <c r="T2" i="1"/>
  <c r="T14" i="1"/>
  <c r="T28" i="1"/>
  <c r="T29" i="1"/>
  <c r="T30" i="1"/>
  <c r="T35" i="1"/>
  <c r="T42" i="1"/>
  <c r="T43" i="1"/>
  <c r="T57" i="1"/>
  <c r="T58" i="1"/>
  <c r="T59" i="1"/>
  <c r="T18" i="1"/>
  <c r="T37" i="1"/>
  <c r="T39" i="1"/>
  <c r="T41" i="1"/>
  <c r="T45" i="1"/>
  <c r="T47" i="1"/>
  <c r="T54" i="1"/>
  <c r="T6" i="1"/>
  <c r="T49" i="1"/>
  <c r="T55" i="1"/>
  <c r="T61" i="1"/>
  <c r="T62" i="1"/>
  <c r="T69" i="1"/>
  <c r="T71" i="1"/>
  <c r="T77" i="1"/>
  <c r="T81" i="1"/>
  <c r="T85" i="1"/>
  <c r="T89" i="1"/>
  <c r="T93" i="1"/>
  <c r="T97" i="1"/>
  <c r="T101" i="1"/>
  <c r="T105" i="1"/>
  <c r="T109" i="1"/>
  <c r="T113" i="1"/>
  <c r="T10" i="1"/>
  <c r="T46" i="1"/>
  <c r="T70" i="1"/>
  <c r="T79" i="1"/>
  <c r="T83" i="1"/>
  <c r="T87" i="1"/>
  <c r="T91" i="1"/>
  <c r="T95" i="1"/>
  <c r="T99" i="1"/>
  <c r="T103" i="1"/>
  <c r="T107" i="1"/>
  <c r="T111" i="1"/>
  <c r="T115" i="1"/>
  <c r="T50" i="1"/>
  <c r="T73" i="1"/>
  <c r="T80" i="1"/>
  <c r="T88" i="1"/>
  <c r="T96" i="1"/>
  <c r="T104" i="1"/>
  <c r="T112" i="1"/>
  <c r="T116" i="1"/>
  <c r="T117" i="1"/>
  <c r="T118" i="1"/>
  <c r="T94" i="1"/>
  <c r="T102" i="1"/>
  <c r="T22" i="1"/>
  <c r="T51" i="1"/>
  <c r="T63" i="1"/>
  <c r="T66" i="1"/>
  <c r="T75" i="1"/>
  <c r="T84" i="1"/>
  <c r="T92" i="1"/>
  <c r="T100" i="1"/>
  <c r="T108" i="1"/>
  <c r="T33" i="1"/>
  <c r="T53" i="1"/>
  <c r="T65" i="1"/>
  <c r="T74" i="1"/>
  <c r="T82" i="1"/>
  <c r="T90" i="1"/>
  <c r="T98" i="1"/>
  <c r="T106" i="1"/>
  <c r="T114" i="1"/>
  <c r="T67" i="1"/>
  <c r="T78" i="1"/>
  <c r="T86" i="1"/>
  <c r="T110" i="1"/>
  <c r="U2" i="1"/>
  <c r="U6" i="1"/>
  <c r="U10" i="1"/>
  <c r="U14" i="1"/>
  <c r="U18" i="1"/>
  <c r="U4" i="1"/>
  <c r="U8" i="1"/>
  <c r="U12" i="1"/>
  <c r="U16" i="1"/>
  <c r="U20" i="1"/>
  <c r="U24" i="1"/>
  <c r="U28" i="1"/>
  <c r="U32" i="1"/>
  <c r="U9" i="1"/>
  <c r="U17" i="1"/>
  <c r="U29" i="1"/>
  <c r="U30" i="1"/>
  <c r="U31" i="1"/>
  <c r="U35" i="1"/>
  <c r="U39" i="1"/>
  <c r="U5" i="1"/>
  <c r="U13" i="1"/>
  <c r="U21" i="1"/>
  <c r="U22" i="1"/>
  <c r="U23" i="1"/>
  <c r="U33" i="1"/>
  <c r="U37" i="1"/>
  <c r="U41" i="1"/>
  <c r="U45" i="1"/>
  <c r="U49" i="1"/>
  <c r="U53" i="1"/>
  <c r="U57" i="1"/>
  <c r="U61" i="1"/>
  <c r="U65" i="1"/>
  <c r="U69" i="1"/>
  <c r="U73" i="1"/>
  <c r="U11" i="1"/>
  <c r="U25" i="1"/>
  <c r="U26" i="1"/>
  <c r="U27" i="1"/>
  <c r="U40" i="1"/>
  <c r="U54" i="1"/>
  <c r="U55" i="1"/>
  <c r="U56" i="1"/>
  <c r="U34" i="1"/>
  <c r="U36" i="1"/>
  <c r="U38" i="1"/>
  <c r="U43" i="1"/>
  <c r="U50" i="1"/>
  <c r="U52" i="1"/>
  <c r="U63" i="1"/>
  <c r="U74" i="1"/>
  <c r="U3" i="1"/>
  <c r="U19" i="1"/>
  <c r="U42" i="1"/>
  <c r="U48" i="1"/>
  <c r="U67" i="1"/>
  <c r="U78" i="1"/>
  <c r="U82" i="1"/>
  <c r="U86" i="1"/>
  <c r="U90" i="1"/>
  <c r="U94" i="1"/>
  <c r="U98" i="1"/>
  <c r="U102" i="1"/>
  <c r="U106" i="1"/>
  <c r="U110" i="1"/>
  <c r="U15" i="1"/>
  <c r="U51" i="1"/>
  <c r="U58" i="1"/>
  <c r="U64" i="1"/>
  <c r="U66" i="1"/>
  <c r="U68" i="1"/>
  <c r="U75" i="1"/>
  <c r="U76" i="1"/>
  <c r="U80" i="1"/>
  <c r="U84" i="1"/>
  <c r="U88" i="1"/>
  <c r="U92" i="1"/>
  <c r="U96" i="1"/>
  <c r="U100" i="1"/>
  <c r="U104" i="1"/>
  <c r="U108" i="1"/>
  <c r="U112" i="1"/>
  <c r="U116" i="1"/>
  <c r="U62" i="1"/>
  <c r="U77" i="1"/>
  <c r="U85" i="1"/>
  <c r="U93" i="1"/>
  <c r="U101" i="1"/>
  <c r="U109" i="1"/>
  <c r="U114" i="1"/>
  <c r="U115" i="1"/>
  <c r="U91" i="1"/>
  <c r="U99" i="1"/>
  <c r="U7" i="1"/>
  <c r="U44" i="1"/>
  <c r="U71" i="1"/>
  <c r="U81" i="1"/>
  <c r="U89" i="1"/>
  <c r="U97" i="1"/>
  <c r="U105" i="1"/>
  <c r="U113" i="1"/>
  <c r="U46" i="1"/>
  <c r="U60" i="1"/>
  <c r="U70" i="1"/>
  <c r="U79" i="1"/>
  <c r="U87" i="1"/>
  <c r="U95" i="1"/>
  <c r="U103" i="1"/>
  <c r="U111" i="1"/>
  <c r="U47" i="1"/>
  <c r="U59" i="1"/>
  <c r="U72" i="1"/>
  <c r="U83" i="1"/>
  <c r="U107" i="1"/>
  <c r="U117" i="1"/>
  <c r="U118" i="1"/>
  <c r="S4" i="1"/>
  <c r="S8" i="1"/>
  <c r="S12" i="1"/>
  <c r="S16" i="1"/>
  <c r="S20" i="1"/>
  <c r="S2" i="1"/>
  <c r="S6" i="1"/>
  <c r="S10" i="1"/>
  <c r="S14" i="1"/>
  <c r="S18" i="1"/>
  <c r="S22" i="1"/>
  <c r="S26" i="1"/>
  <c r="S30" i="1"/>
  <c r="S7" i="1"/>
  <c r="S15" i="1"/>
  <c r="S33" i="1"/>
  <c r="S37" i="1"/>
  <c r="S41" i="1"/>
  <c r="S3" i="1"/>
  <c r="S11" i="1"/>
  <c r="S19" i="1"/>
  <c r="S27" i="1"/>
  <c r="S28" i="1"/>
  <c r="S29" i="1"/>
  <c r="S35" i="1"/>
  <c r="S39" i="1"/>
  <c r="S43" i="1"/>
  <c r="S47" i="1"/>
  <c r="S51" i="1"/>
  <c r="S55" i="1"/>
  <c r="S59" i="1"/>
  <c r="S63" i="1"/>
  <c r="S67" i="1"/>
  <c r="S71" i="1"/>
  <c r="S75" i="1"/>
  <c r="S17" i="1"/>
  <c r="S31" i="1"/>
  <c r="S32" i="1"/>
  <c r="S38" i="1"/>
  <c r="S44" i="1"/>
  <c r="S45" i="1"/>
  <c r="S46" i="1"/>
  <c r="S60" i="1"/>
  <c r="S61" i="1"/>
  <c r="S62" i="1"/>
  <c r="S23" i="1"/>
  <c r="S40" i="1"/>
  <c r="S49" i="1"/>
  <c r="S56" i="1"/>
  <c r="S58" i="1"/>
  <c r="S65" i="1"/>
  <c r="S66" i="1"/>
  <c r="S9" i="1"/>
  <c r="S25" i="1"/>
  <c r="S36" i="1"/>
  <c r="S50" i="1"/>
  <c r="S73" i="1"/>
  <c r="S80" i="1"/>
  <c r="S84" i="1"/>
  <c r="S88" i="1"/>
  <c r="S92" i="1"/>
  <c r="S96" i="1"/>
  <c r="S100" i="1"/>
  <c r="S104" i="1"/>
  <c r="S108" i="1"/>
  <c r="S112" i="1"/>
  <c r="S5" i="1"/>
  <c r="S13" i="1"/>
  <c r="S24" i="1"/>
  <c r="S34" i="1"/>
  <c r="S52" i="1"/>
  <c r="S53" i="1"/>
  <c r="S72" i="1"/>
  <c r="S74" i="1"/>
  <c r="S78" i="1"/>
  <c r="S82" i="1"/>
  <c r="S86" i="1"/>
  <c r="S90" i="1"/>
  <c r="S94" i="1"/>
  <c r="S98" i="1"/>
  <c r="S102" i="1"/>
  <c r="S106" i="1"/>
  <c r="S110" i="1"/>
  <c r="S114" i="1"/>
  <c r="S118" i="1"/>
  <c r="S57" i="1"/>
  <c r="S64" i="1"/>
  <c r="S68" i="1"/>
  <c r="S83" i="1"/>
  <c r="S91" i="1"/>
  <c r="S99" i="1"/>
  <c r="S107" i="1"/>
  <c r="S54" i="1"/>
  <c r="S105" i="1"/>
  <c r="S70" i="1"/>
  <c r="S76" i="1"/>
  <c r="S79" i="1"/>
  <c r="S87" i="1"/>
  <c r="S95" i="1"/>
  <c r="S103" i="1"/>
  <c r="S111" i="1"/>
  <c r="S48" i="1"/>
  <c r="S69" i="1"/>
  <c r="S77" i="1"/>
  <c r="S85" i="1"/>
  <c r="S93" i="1"/>
  <c r="S101" i="1"/>
  <c r="S109" i="1"/>
  <c r="S115" i="1"/>
  <c r="S116" i="1"/>
  <c r="S117" i="1"/>
  <c r="S21" i="1"/>
  <c r="S42" i="1"/>
  <c r="S81" i="1"/>
  <c r="S89" i="1"/>
  <c r="S97" i="1"/>
  <c r="S113" i="1"/>
  <c r="P6" i="1"/>
  <c r="P10" i="1"/>
  <c r="P14" i="1"/>
  <c r="P5" i="1"/>
  <c r="P11" i="1"/>
  <c r="P16" i="1"/>
  <c r="P20" i="1"/>
  <c r="P24" i="1"/>
  <c r="P28" i="1"/>
  <c r="P32" i="1"/>
  <c r="P36" i="1"/>
  <c r="P40" i="1"/>
  <c r="P44" i="1"/>
  <c r="P48" i="1"/>
  <c r="P52" i="1"/>
  <c r="P56" i="1"/>
  <c r="P60" i="1"/>
  <c r="P64" i="1"/>
  <c r="P68" i="1"/>
  <c r="P72" i="1"/>
  <c r="P76" i="1"/>
  <c r="P80" i="1"/>
  <c r="P84" i="1"/>
  <c r="P88" i="1"/>
  <c r="P92" i="1"/>
  <c r="P96" i="1"/>
  <c r="P100" i="1"/>
  <c r="P104" i="1"/>
  <c r="P108" i="1"/>
  <c r="P112" i="1"/>
  <c r="P116" i="1"/>
  <c r="P12" i="1"/>
  <c r="P33" i="1"/>
  <c r="P41" i="1"/>
  <c r="P53" i="1"/>
  <c r="P61" i="1"/>
  <c r="P69" i="1"/>
  <c r="P77" i="1"/>
  <c r="P85" i="1"/>
  <c r="P93" i="1"/>
  <c r="P101" i="1"/>
  <c r="P109" i="1"/>
  <c r="P117" i="1"/>
  <c r="P3" i="1"/>
  <c r="P8" i="1"/>
  <c r="P13" i="1"/>
  <c r="P18" i="1"/>
  <c r="P22" i="1"/>
  <c r="P26" i="1"/>
  <c r="P30" i="1"/>
  <c r="P34" i="1"/>
  <c r="P38" i="1"/>
  <c r="P42" i="1"/>
  <c r="P46" i="1"/>
  <c r="P50" i="1"/>
  <c r="P54" i="1"/>
  <c r="P58" i="1"/>
  <c r="P62" i="1"/>
  <c r="P66" i="1"/>
  <c r="P70" i="1"/>
  <c r="P74" i="1"/>
  <c r="P78" i="1"/>
  <c r="P82" i="1"/>
  <c r="P86" i="1"/>
  <c r="P90" i="1"/>
  <c r="P94" i="1"/>
  <c r="P98" i="1"/>
  <c r="P102" i="1"/>
  <c r="P106" i="1"/>
  <c r="P110" i="1"/>
  <c r="P114" i="1"/>
  <c r="P118" i="1"/>
  <c r="P4" i="1"/>
  <c r="P9" i="1"/>
  <c r="P15" i="1"/>
  <c r="P19" i="1"/>
  <c r="P23" i="1"/>
  <c r="P27" i="1"/>
  <c r="P31" i="1"/>
  <c r="P35" i="1"/>
  <c r="P39" i="1"/>
  <c r="P43" i="1"/>
  <c r="P47" i="1"/>
  <c r="P51" i="1"/>
  <c r="P55" i="1"/>
  <c r="P59" i="1"/>
  <c r="P63" i="1"/>
  <c r="P67" i="1"/>
  <c r="P71" i="1"/>
  <c r="P75" i="1"/>
  <c r="P79" i="1"/>
  <c r="P83" i="1"/>
  <c r="P87" i="1"/>
  <c r="P91" i="1"/>
  <c r="P95" i="1"/>
  <c r="P99" i="1"/>
  <c r="P103" i="1"/>
  <c r="P107" i="1"/>
  <c r="P111" i="1"/>
  <c r="P115" i="1"/>
  <c r="P2" i="1"/>
  <c r="P7" i="1"/>
  <c r="P17" i="1"/>
  <c r="P21" i="1"/>
  <c r="P25" i="1"/>
  <c r="P29" i="1"/>
  <c r="P37" i="1"/>
  <c r="P45" i="1"/>
  <c r="P49" i="1"/>
  <c r="P57" i="1"/>
  <c r="P65" i="1"/>
  <c r="P73" i="1"/>
  <c r="P81" i="1"/>
  <c r="P89" i="1"/>
  <c r="P97" i="1"/>
  <c r="P105" i="1"/>
  <c r="P113" i="1"/>
  <c r="Y2" i="1"/>
  <c r="Y6" i="1"/>
  <c r="Y10" i="1"/>
  <c r="Y14" i="1"/>
  <c r="Y18" i="1"/>
  <c r="Y4" i="1"/>
  <c r="Y8" i="1"/>
  <c r="Y12" i="1"/>
  <c r="Y16" i="1"/>
  <c r="Y20" i="1"/>
  <c r="Y24" i="1"/>
  <c r="Y28" i="1"/>
  <c r="Y32" i="1"/>
  <c r="Y5" i="1"/>
  <c r="Y13" i="1"/>
  <c r="Y35" i="1"/>
  <c r="Y39" i="1"/>
  <c r="Y9" i="1"/>
  <c r="Y17" i="1"/>
  <c r="Y25" i="1"/>
  <c r="Y26" i="1"/>
  <c r="Y27" i="1"/>
  <c r="Y33" i="1"/>
  <c r="Y37" i="1"/>
  <c r="Y41" i="1"/>
  <c r="Y45" i="1"/>
  <c r="Y49" i="1"/>
  <c r="Y53" i="1"/>
  <c r="Y57" i="1"/>
  <c r="Y61" i="1"/>
  <c r="Y65" i="1"/>
  <c r="Y69" i="1"/>
  <c r="Y73" i="1"/>
  <c r="Y15" i="1"/>
  <c r="Y36" i="1"/>
  <c r="Y42" i="1"/>
  <c r="Y43" i="1"/>
  <c r="Y44" i="1"/>
  <c r="Y58" i="1"/>
  <c r="Y59" i="1"/>
  <c r="Y60" i="1"/>
  <c r="Y29" i="1"/>
  <c r="Y51" i="1"/>
  <c r="Y62" i="1"/>
  <c r="Y64" i="1"/>
  <c r="Y3" i="1"/>
  <c r="Y11" i="1"/>
  <c r="Y21" i="1"/>
  <c r="Y23" i="1"/>
  <c r="Y38" i="1"/>
  <c r="Y46" i="1"/>
  <c r="Y52" i="1"/>
  <c r="Y66" i="1"/>
  <c r="Y68" i="1"/>
  <c r="Y78" i="1"/>
  <c r="Y82" i="1"/>
  <c r="Y86" i="1"/>
  <c r="Y90" i="1"/>
  <c r="Y94" i="1"/>
  <c r="Y98" i="1"/>
  <c r="Y102" i="1"/>
  <c r="Y106" i="1"/>
  <c r="Y110" i="1"/>
  <c r="Y7" i="1"/>
  <c r="Y22" i="1"/>
  <c r="Y40" i="1"/>
  <c r="Y54" i="1"/>
  <c r="Y55" i="1"/>
  <c r="Y67" i="1"/>
  <c r="Y74" i="1"/>
  <c r="Y76" i="1"/>
  <c r="Y80" i="1"/>
  <c r="Y84" i="1"/>
  <c r="Y88" i="1"/>
  <c r="Y92" i="1"/>
  <c r="Y96" i="1"/>
  <c r="Y100" i="1"/>
  <c r="Y104" i="1"/>
  <c r="Y108" i="1"/>
  <c r="Y112" i="1"/>
  <c r="Y116" i="1"/>
  <c r="Y19" i="1"/>
  <c r="Y30" i="1"/>
  <c r="Y48" i="1"/>
  <c r="Y70" i="1"/>
  <c r="Y75" i="1"/>
  <c r="Y81" i="1"/>
  <c r="Y89" i="1"/>
  <c r="Y97" i="1"/>
  <c r="Y105" i="1"/>
  <c r="Y113" i="1"/>
  <c r="Y117" i="1"/>
  <c r="Y118" i="1"/>
  <c r="Y103" i="1"/>
  <c r="Y47" i="1"/>
  <c r="Y72" i="1"/>
  <c r="Y77" i="1"/>
  <c r="Y85" i="1"/>
  <c r="Y93" i="1"/>
  <c r="Y101" i="1"/>
  <c r="Y109" i="1"/>
  <c r="Y56" i="1"/>
  <c r="Y63" i="1"/>
  <c r="Y71" i="1"/>
  <c r="Y83" i="1"/>
  <c r="Y91" i="1"/>
  <c r="Y99" i="1"/>
  <c r="Y107" i="1"/>
  <c r="Y114" i="1"/>
  <c r="Y115" i="1"/>
  <c r="Y31" i="1"/>
  <c r="Y34" i="1"/>
  <c r="Y50" i="1"/>
  <c r="Y79" i="1"/>
  <c r="Y87" i="1"/>
  <c r="Y95" i="1"/>
  <c r="Y111" i="1"/>
  <c r="W4" i="1"/>
  <c r="W8" i="1"/>
  <c r="W12" i="1"/>
  <c r="W16" i="1"/>
  <c r="W20" i="1"/>
  <c r="W2" i="1"/>
  <c r="W6" i="1"/>
  <c r="W10" i="1"/>
  <c r="W14" i="1"/>
  <c r="W18" i="1"/>
  <c r="W22" i="1"/>
  <c r="W26" i="1"/>
  <c r="W30" i="1"/>
  <c r="W3" i="1"/>
  <c r="W11" i="1"/>
  <c r="W19" i="1"/>
  <c r="W23" i="1"/>
  <c r="W24" i="1"/>
  <c r="W25" i="1"/>
  <c r="W33" i="1"/>
  <c r="W37" i="1"/>
  <c r="W41" i="1"/>
  <c r="W7" i="1"/>
  <c r="W15" i="1"/>
  <c r="W31" i="1"/>
  <c r="W32" i="1"/>
  <c r="W35" i="1"/>
  <c r="W39" i="1"/>
  <c r="W43" i="1"/>
  <c r="W47" i="1"/>
  <c r="W51" i="1"/>
  <c r="W55" i="1"/>
  <c r="W59" i="1"/>
  <c r="W63" i="1"/>
  <c r="W67" i="1"/>
  <c r="W71" i="1"/>
  <c r="W75" i="1"/>
  <c r="W5" i="1"/>
  <c r="W21" i="1"/>
  <c r="W34" i="1"/>
  <c r="W48" i="1"/>
  <c r="W49" i="1"/>
  <c r="W50" i="1"/>
  <c r="W64" i="1"/>
  <c r="W28" i="1"/>
  <c r="W44" i="1"/>
  <c r="W46" i="1"/>
  <c r="W57" i="1"/>
  <c r="W68" i="1"/>
  <c r="W69" i="1"/>
  <c r="W70" i="1"/>
  <c r="W53" i="1"/>
  <c r="W54" i="1"/>
  <c r="W72" i="1"/>
  <c r="W74" i="1"/>
  <c r="W76" i="1"/>
  <c r="W80" i="1"/>
  <c r="W84" i="1"/>
  <c r="W88" i="1"/>
  <c r="W92" i="1"/>
  <c r="W96" i="1"/>
  <c r="W100" i="1"/>
  <c r="W104" i="1"/>
  <c r="W108" i="1"/>
  <c r="W112" i="1"/>
  <c r="W29" i="1"/>
  <c r="W56" i="1"/>
  <c r="W62" i="1"/>
  <c r="W73" i="1"/>
  <c r="W78" i="1"/>
  <c r="W82" i="1"/>
  <c r="W86" i="1"/>
  <c r="W90" i="1"/>
  <c r="W94" i="1"/>
  <c r="W98" i="1"/>
  <c r="W102" i="1"/>
  <c r="W106" i="1"/>
  <c r="W110" i="1"/>
  <c r="W114" i="1"/>
  <c r="W118" i="1"/>
  <c r="W9" i="1"/>
  <c r="W27" i="1"/>
  <c r="W36" i="1"/>
  <c r="W60" i="1"/>
  <c r="W65" i="1"/>
  <c r="W79" i="1"/>
  <c r="W87" i="1"/>
  <c r="W95" i="1"/>
  <c r="W103" i="1"/>
  <c r="W111" i="1"/>
  <c r="W109" i="1"/>
  <c r="W17" i="1"/>
  <c r="W40" i="1"/>
  <c r="W42" i="1"/>
  <c r="W61" i="1"/>
  <c r="W83" i="1"/>
  <c r="W91" i="1"/>
  <c r="W99" i="1"/>
  <c r="W107" i="1"/>
  <c r="W115" i="1"/>
  <c r="W116" i="1"/>
  <c r="W117" i="1"/>
  <c r="W13" i="1"/>
  <c r="W38" i="1"/>
  <c r="W58" i="1"/>
  <c r="W66" i="1"/>
  <c r="W81" i="1"/>
  <c r="W89" i="1"/>
  <c r="W97" i="1"/>
  <c r="W105" i="1"/>
  <c r="W113" i="1"/>
  <c r="W45" i="1"/>
  <c r="W52" i="1"/>
  <c r="W77" i="1"/>
  <c r="W85" i="1"/>
  <c r="W93" i="1"/>
  <c r="W101" i="1"/>
  <c r="X5" i="1"/>
  <c r="X9" i="1"/>
  <c r="X13" i="1"/>
  <c r="X17" i="1"/>
  <c r="X3" i="1"/>
  <c r="X7" i="1"/>
  <c r="X11" i="1"/>
  <c r="X15" i="1"/>
  <c r="X19" i="1"/>
  <c r="X23" i="1"/>
  <c r="X27" i="1"/>
  <c r="X31" i="1"/>
  <c r="X8" i="1"/>
  <c r="X16" i="1"/>
  <c r="X21" i="1"/>
  <c r="X22" i="1"/>
  <c r="X34" i="1"/>
  <c r="X38" i="1"/>
  <c r="X4" i="1"/>
  <c r="X12" i="1"/>
  <c r="X20" i="1"/>
  <c r="X28" i="1"/>
  <c r="X29" i="1"/>
  <c r="X30" i="1"/>
  <c r="X36" i="1"/>
  <c r="X40" i="1"/>
  <c r="X44" i="1"/>
  <c r="X48" i="1"/>
  <c r="X52" i="1"/>
  <c r="X56" i="1"/>
  <c r="X60" i="1"/>
  <c r="X64" i="1"/>
  <c r="X68" i="1"/>
  <c r="X72" i="1"/>
  <c r="X2" i="1"/>
  <c r="X18" i="1"/>
  <c r="X39" i="1"/>
  <c r="X45" i="1"/>
  <c r="X46" i="1"/>
  <c r="X47" i="1"/>
  <c r="X61" i="1"/>
  <c r="X62" i="1"/>
  <c r="X63" i="1"/>
  <c r="X6" i="1"/>
  <c r="X10" i="1"/>
  <c r="X14" i="1"/>
  <c r="X24" i="1"/>
  <c r="X42" i="1"/>
  <c r="X53" i="1"/>
  <c r="X55" i="1"/>
  <c r="X65" i="1"/>
  <c r="X66" i="1"/>
  <c r="X67" i="1"/>
  <c r="X33" i="1"/>
  <c r="X37" i="1"/>
  <c r="X58" i="1"/>
  <c r="X59" i="1"/>
  <c r="X70" i="1"/>
  <c r="X75" i="1"/>
  <c r="X77" i="1"/>
  <c r="X81" i="1"/>
  <c r="X85" i="1"/>
  <c r="X89" i="1"/>
  <c r="X93" i="1"/>
  <c r="X97" i="1"/>
  <c r="X101" i="1"/>
  <c r="X105" i="1"/>
  <c r="X109" i="1"/>
  <c r="X113" i="1"/>
  <c r="X35" i="1"/>
  <c r="X43" i="1"/>
  <c r="X49" i="1"/>
  <c r="X50" i="1"/>
  <c r="X69" i="1"/>
  <c r="X71" i="1"/>
  <c r="X79" i="1"/>
  <c r="X83" i="1"/>
  <c r="X87" i="1"/>
  <c r="X91" i="1"/>
  <c r="X95" i="1"/>
  <c r="X99" i="1"/>
  <c r="X103" i="1"/>
  <c r="X107" i="1"/>
  <c r="X111" i="1"/>
  <c r="X115" i="1"/>
  <c r="X41" i="1"/>
  <c r="X74" i="1"/>
  <c r="X76" i="1"/>
  <c r="X84" i="1"/>
  <c r="X92" i="1"/>
  <c r="X100" i="1"/>
  <c r="X108" i="1"/>
  <c r="X106" i="1"/>
  <c r="X25" i="1"/>
  <c r="X32" i="1"/>
  <c r="X54" i="1"/>
  <c r="X80" i="1"/>
  <c r="X88" i="1"/>
  <c r="X96" i="1"/>
  <c r="X104" i="1"/>
  <c r="X112" i="1"/>
  <c r="X114" i="1"/>
  <c r="X26" i="1"/>
  <c r="X51" i="1"/>
  <c r="X78" i="1"/>
  <c r="X86" i="1"/>
  <c r="X94" i="1"/>
  <c r="X102" i="1"/>
  <c r="X110" i="1"/>
  <c r="X116" i="1"/>
  <c r="X117" i="1"/>
  <c r="X118" i="1"/>
  <c r="X57" i="1"/>
  <c r="X73" i="1"/>
  <c r="X82" i="1"/>
  <c r="X90" i="1"/>
  <c r="X98" i="1"/>
</calcChain>
</file>

<file path=xl/sharedStrings.xml><?xml version="1.0" encoding="utf-8"?>
<sst xmlns="http://schemas.openxmlformats.org/spreadsheetml/2006/main" count="537" uniqueCount="262">
  <si>
    <t>bcr1Δ-1</t>
  </si>
  <si>
    <t>bcr1Δ-2</t>
  </si>
  <si>
    <t>bcr1Δ-3</t>
  </si>
  <si>
    <t>bcr1Δ/tpk1Δ-1</t>
  </si>
  <si>
    <t>bcr1Δ/tpk1Δ-2</t>
  </si>
  <si>
    <t>DAY185-1</t>
  </si>
  <si>
    <t>DAY185-2</t>
  </si>
  <si>
    <t>DAY185-3</t>
  </si>
  <si>
    <t>ACE2</t>
  </si>
  <si>
    <t>ADH5</t>
  </si>
  <si>
    <t>ALS1</t>
  </si>
  <si>
    <t>ALS2</t>
  </si>
  <si>
    <t>ALS3</t>
  </si>
  <si>
    <t>ALS4</t>
  </si>
  <si>
    <t>ALS5</t>
  </si>
  <si>
    <t>ALS6</t>
  </si>
  <si>
    <t>ALS7</t>
  </si>
  <si>
    <t>ALS9</t>
  </si>
  <si>
    <t>AOX2</t>
  </si>
  <si>
    <t>ARG81</t>
  </si>
  <si>
    <t>ARP3</t>
  </si>
  <si>
    <t>CAP1</t>
  </si>
  <si>
    <t>CAT1</t>
  </si>
  <si>
    <t>CDR1</t>
  </si>
  <si>
    <t>CDR2</t>
  </si>
  <si>
    <t>CHT2</t>
  </si>
  <si>
    <t>CHT3</t>
  </si>
  <si>
    <t>CIT1</t>
  </si>
  <si>
    <t>CRH11</t>
  </si>
  <si>
    <t>CSA1</t>
  </si>
  <si>
    <t>CSH1</t>
  </si>
  <si>
    <t>DAK2</t>
  </si>
  <si>
    <t>DDR48</t>
  </si>
  <si>
    <t>DFG5</t>
  </si>
  <si>
    <t>ECE1</t>
  </si>
  <si>
    <t>ECM331</t>
  </si>
  <si>
    <t>EFG1</t>
  </si>
  <si>
    <t>ENA2</t>
  </si>
  <si>
    <t>ENA21</t>
  </si>
  <si>
    <t>FAV2</t>
  </si>
  <si>
    <t>FBP1</t>
  </si>
  <si>
    <t>FDH1</t>
  </si>
  <si>
    <t>GAL1</t>
  </si>
  <si>
    <t>GCA2</t>
  </si>
  <si>
    <t>GCN4</t>
  </si>
  <si>
    <t>GNP1</t>
  </si>
  <si>
    <t>GPD2</t>
  </si>
  <si>
    <t>HOG1</t>
  </si>
  <si>
    <t>HSP104</t>
  </si>
  <si>
    <t>HSP70</t>
  </si>
  <si>
    <t>HTA2</t>
  </si>
  <si>
    <t>HWP1</t>
  </si>
  <si>
    <t>HYR1</t>
  </si>
  <si>
    <t>IFD6</t>
  </si>
  <si>
    <t>IHD1</t>
  </si>
  <si>
    <t>IRE1</t>
  </si>
  <si>
    <t>KIP4</t>
  </si>
  <si>
    <t>KRE1</t>
  </si>
  <si>
    <t>MAE1</t>
  </si>
  <si>
    <t>NRG1</t>
  </si>
  <si>
    <t>orf19.1424</t>
  </si>
  <si>
    <t>orf19.1534</t>
  </si>
  <si>
    <t>orf19.1691</t>
  </si>
  <si>
    <t>orf19.1862</t>
  </si>
  <si>
    <t>orf19.2125</t>
  </si>
  <si>
    <t>orf19.409</t>
  </si>
  <si>
    <t>orf19.4174</t>
  </si>
  <si>
    <t>orf19.449</t>
  </si>
  <si>
    <t>orf19.4706</t>
  </si>
  <si>
    <t>orf19.5626</t>
  </si>
  <si>
    <t>orf19.6578</t>
  </si>
  <si>
    <t>orf19.6660</t>
  </si>
  <si>
    <t>orf19.670.2</t>
  </si>
  <si>
    <t>PCK1</t>
  </si>
  <si>
    <t>PFK2</t>
  </si>
  <si>
    <t>PGA13</t>
  </si>
  <si>
    <t>PGA17</t>
  </si>
  <si>
    <t>PGA25</t>
  </si>
  <si>
    <t>PGA34</t>
  </si>
  <si>
    <t>PGA37</t>
  </si>
  <si>
    <t>PGA48</t>
  </si>
  <si>
    <t>PGA53</t>
  </si>
  <si>
    <t>PGA7</t>
  </si>
  <si>
    <t>PHO89</t>
  </si>
  <si>
    <t>PHR1</t>
  </si>
  <si>
    <t>PHR2</t>
  </si>
  <si>
    <t>PIL1</t>
  </si>
  <si>
    <t>PIR1</t>
  </si>
  <si>
    <t>PLB5</t>
  </si>
  <si>
    <t>PRA1</t>
  </si>
  <si>
    <t>RBR1</t>
  </si>
  <si>
    <t>RBR2</t>
  </si>
  <si>
    <t>RBT1</t>
  </si>
  <si>
    <t>RBT5</t>
  </si>
  <si>
    <t>RCT1</t>
  </si>
  <si>
    <t>RNR22</t>
  </si>
  <si>
    <t>SAP1</t>
  </si>
  <si>
    <t>SAP10</t>
  </si>
  <si>
    <t>SAP2</t>
  </si>
  <si>
    <t>SAP4</t>
  </si>
  <si>
    <t>SAP5</t>
  </si>
  <si>
    <t>SAP6</t>
  </si>
  <si>
    <t>SAP9</t>
  </si>
  <si>
    <t>SCW11</t>
  </si>
  <si>
    <t>SCW4</t>
  </si>
  <si>
    <t>SGA1</t>
  </si>
  <si>
    <t>SOD4</t>
  </si>
  <si>
    <t>SOD5</t>
  </si>
  <si>
    <t>SOD6</t>
  </si>
  <si>
    <t>STF2</t>
  </si>
  <si>
    <t>TDH3</t>
  </si>
  <si>
    <t>TEC1</t>
  </si>
  <si>
    <t>TPK2</t>
  </si>
  <si>
    <t>TRR1</t>
  </si>
  <si>
    <t>TRX1</t>
  </si>
  <si>
    <t>TUP1</t>
  </si>
  <si>
    <t>TYE7</t>
  </si>
  <si>
    <t>UCF1</t>
  </si>
  <si>
    <t>UGP1</t>
  </si>
  <si>
    <t>UME6</t>
  </si>
  <si>
    <t>YHB1</t>
  </si>
  <si>
    <t>YRA1</t>
  </si>
  <si>
    <t>YWP1</t>
  </si>
  <si>
    <t>ZRT1</t>
  </si>
  <si>
    <t>ZRT2</t>
  </si>
  <si>
    <t>orf19_6124.1</t>
  </si>
  <si>
    <t>orf19_2608.1</t>
  </si>
  <si>
    <t>orf19_5741.1</t>
  </si>
  <si>
    <t>orf19_1097.1</t>
  </si>
  <si>
    <t>orf19_1816.1</t>
  </si>
  <si>
    <t>orf19_4555.1</t>
  </si>
  <si>
    <t>orf19_5736.1</t>
  </si>
  <si>
    <t>orf19_7414.1</t>
  </si>
  <si>
    <t>orf19_7400.1</t>
  </si>
  <si>
    <t>orf19_5742.1</t>
  </si>
  <si>
    <t>orf19_4773.1</t>
  </si>
  <si>
    <t>orf19_4766.1</t>
  </si>
  <si>
    <t>orf19_2289.1</t>
  </si>
  <si>
    <t>orf19_1623.1</t>
  </si>
  <si>
    <t>orf19_6229.1</t>
  </si>
  <si>
    <t>orf19_6000.1</t>
  </si>
  <si>
    <t>orf19_5958.1</t>
  </si>
  <si>
    <t>orf19_3895.1</t>
  </si>
  <si>
    <t>orf19_7586.1</t>
  </si>
  <si>
    <t>orf19_4393.1</t>
  </si>
  <si>
    <t>orf19_2706.1</t>
  </si>
  <si>
    <t>orf19_7114.1</t>
  </si>
  <si>
    <t>orf19_4477.1</t>
  </si>
  <si>
    <t>orf19_4777.1</t>
  </si>
  <si>
    <t>orf19_4082.1</t>
  </si>
  <si>
    <t>orf19_2075.1</t>
  </si>
  <si>
    <t>orf19_3374.1</t>
  </si>
  <si>
    <t>orf19_4255.1</t>
  </si>
  <si>
    <t>orf19_610.1</t>
  </si>
  <si>
    <t>orf19_6070.1</t>
  </si>
  <si>
    <t>orf19_5170.1</t>
  </si>
  <si>
    <t>orf19_1120.1</t>
  </si>
  <si>
    <t>orf19_6178.1</t>
  </si>
  <si>
    <t>orf19_638.1</t>
  </si>
  <si>
    <t>orf19_3670.1</t>
  </si>
  <si>
    <t>orf19_999.1</t>
  </si>
  <si>
    <t>orf19_1358.1</t>
  </si>
  <si>
    <t>orf19_1193.1</t>
  </si>
  <si>
    <t>orf19_691.1</t>
  </si>
  <si>
    <t>orf19_895.1</t>
  </si>
  <si>
    <t>orf19_6387.1</t>
  </si>
  <si>
    <t>orf19_4980.1</t>
  </si>
  <si>
    <t>orf19_1051.1</t>
  </si>
  <si>
    <t>orf19_1321.1</t>
  </si>
  <si>
    <t>orf19_4975.1</t>
  </si>
  <si>
    <t>orf19_1048.1</t>
  </si>
  <si>
    <t>orf19_5760.1</t>
  </si>
  <si>
    <t>orf19_5068.1</t>
  </si>
  <si>
    <t>orf19_5265.1</t>
  </si>
  <si>
    <t>orf19_4377.1</t>
  </si>
  <si>
    <t>orf19_3419.1</t>
  </si>
  <si>
    <t>orf19_7150.1</t>
  </si>
  <si>
    <t>orf19_1424.1</t>
  </si>
  <si>
    <t>orf19_1534.1</t>
  </si>
  <si>
    <t>orf19_1691.1</t>
  </si>
  <si>
    <t>orf19_1862.1</t>
  </si>
  <si>
    <t>orf19_2125.1</t>
  </si>
  <si>
    <t>orf19_409.1</t>
  </si>
  <si>
    <t>orf19_4174.1</t>
  </si>
  <si>
    <t>orf19_449.1</t>
  </si>
  <si>
    <t>orf19_4706.1</t>
  </si>
  <si>
    <t>orf19_5626.1</t>
  </si>
  <si>
    <t>orf19_6578.1</t>
  </si>
  <si>
    <t>orf19_6660.1</t>
  </si>
  <si>
    <t>orf19_670_2.1</t>
  </si>
  <si>
    <t>orf19_7514.1</t>
  </si>
  <si>
    <t>orf19_6540.1</t>
  </si>
  <si>
    <t>orf19_6420.1</t>
  </si>
  <si>
    <t>orf19_893.1</t>
  </si>
  <si>
    <t>orf19_6336.1</t>
  </si>
  <si>
    <t>orf19_2833.1</t>
  </si>
  <si>
    <t>orf19_3923.1</t>
  </si>
  <si>
    <t>orf19_6321.1</t>
  </si>
  <si>
    <t>orf19_4651.1</t>
  </si>
  <si>
    <t>orf19_5635.1</t>
  </si>
  <si>
    <t>orf19_4599.1</t>
  </si>
  <si>
    <t>orf19_3829.1</t>
  </si>
  <si>
    <t>orf19_6081.1</t>
  </si>
  <si>
    <t>orf19_778.1</t>
  </si>
  <si>
    <t>orf19_220.1</t>
  </si>
  <si>
    <t>orf19_5102.1</t>
  </si>
  <si>
    <t>orf19_3111.1</t>
  </si>
  <si>
    <t>orf19_535.1</t>
  </si>
  <si>
    <t>orf19_532.1</t>
  </si>
  <si>
    <t>orf19_1327.1</t>
  </si>
  <si>
    <t>orf19_5636.1</t>
  </si>
  <si>
    <t>orf19_7350.1</t>
  </si>
  <si>
    <t>orf19_1868.1</t>
  </si>
  <si>
    <t>orf19_5714.1</t>
  </si>
  <si>
    <t>orf19_3839.1</t>
  </si>
  <si>
    <t>orf19_3708.1</t>
  </si>
  <si>
    <t>orf19_5716.1</t>
  </si>
  <si>
    <t>orf19_5585.1</t>
  </si>
  <si>
    <t>orf19_5542.1</t>
  </si>
  <si>
    <t>orf19_6928.1</t>
  </si>
  <si>
    <t>orf19_3893.1</t>
  </si>
  <si>
    <t>orf19_2941.1</t>
  </si>
  <si>
    <t>orf19_1719.1</t>
  </si>
  <si>
    <t>orf19_2062.1</t>
  </si>
  <si>
    <t>orf19_2060.1</t>
  </si>
  <si>
    <t>orf19_2108.1</t>
  </si>
  <si>
    <t>orf19_2107_1.1</t>
  </si>
  <si>
    <t>orf19_6814.1</t>
  </si>
  <si>
    <t>orf19_5908.1</t>
  </si>
  <si>
    <t>orf19_2277.1</t>
  </si>
  <si>
    <t>orf19_4290.1</t>
  </si>
  <si>
    <t>orf19_7611.1</t>
  </si>
  <si>
    <t>orf19_6109.1</t>
  </si>
  <si>
    <t>orf19_4941.1</t>
  </si>
  <si>
    <t>orf19_1354.1</t>
  </si>
  <si>
    <t>orf19_1738.1</t>
  </si>
  <si>
    <t>orf19_1822.1</t>
  </si>
  <si>
    <t>orf19_3707.1</t>
  </si>
  <si>
    <t>orf19_5917_3.1</t>
  </si>
  <si>
    <t>orf19_3618.1</t>
  </si>
  <si>
    <t>orf19_3112.1</t>
  </si>
  <si>
    <t>orf19_1585.1</t>
  </si>
  <si>
    <t>tpk1Δ-1</t>
  </si>
  <si>
    <t>tpk1Δ-2</t>
  </si>
  <si>
    <t>tpk1Δ-3</t>
  </si>
  <si>
    <t>tpk1Δ-average</t>
  </si>
  <si>
    <t>DAY185-average</t>
  </si>
  <si>
    <t>bcr1Δ-average</t>
  </si>
  <si>
    <t>bcr1Δ/tpk1Δ-3</t>
  </si>
  <si>
    <t>bcr1Δ/tpk1Δ-average</t>
  </si>
  <si>
    <t>bcr1Δ/ DAY185</t>
  </si>
  <si>
    <t>tpk1Δ/ DAY185</t>
  </si>
  <si>
    <t>bcr1Δ/tpk1Δ/ DAY185</t>
  </si>
  <si>
    <t>bcr1Δ/tpk1Δ/ bcr1Δ</t>
  </si>
  <si>
    <t>bcr1Δ/tpk1Δ/ tpk1Δ</t>
  </si>
  <si>
    <t>bcr1Δ/ tpk1Δ-1</t>
  </si>
  <si>
    <t>bcr1Δ/ tpk1Δ-2</t>
  </si>
  <si>
    <t>bcr1Δ/ tpk1Δ-3</t>
  </si>
  <si>
    <r>
      <t>Tab “</t>
    </r>
    <r>
      <rPr>
        <u/>
        <sz val="14"/>
        <color rgb="FF000000"/>
        <rFont val="Arial"/>
        <family val="2"/>
      </rPr>
      <t>Normalized to TDH3</t>
    </r>
    <r>
      <rPr>
        <sz val="14"/>
        <color rgb="FF000000"/>
        <rFont val="Arial"/>
        <family val="2"/>
      </rPr>
      <t>”: TDH3-Normalized data set. The average of three determinations for a gene in a mutant was calculated.</t>
    </r>
  </si>
  <si>
    <r>
      <t>Tab “</t>
    </r>
    <r>
      <rPr>
        <u/>
        <sz val="14"/>
        <color rgb="FF000000"/>
        <rFont val="Arial"/>
        <family val="2"/>
      </rPr>
      <t>Calculations</t>
    </r>
    <r>
      <rPr>
        <sz val="14"/>
        <color rgb="FF000000"/>
        <rFont val="Arial"/>
        <family val="2"/>
      </rPr>
      <t xml:space="preserve">”: The normalized data sets were used to determine if the expression level of a gene in a mutant was up (red shading) or down (green shading) regulated by more than 2 fold. </t>
    </r>
  </si>
  <si>
    <r>
      <t>Tab “</t>
    </r>
    <r>
      <rPr>
        <u/>
        <sz val="14"/>
        <color rgb="FF000000"/>
        <rFont val="Arial"/>
        <family val="2"/>
      </rPr>
      <t>Raw and Normalized Data</t>
    </r>
    <r>
      <rPr>
        <sz val="14"/>
        <color rgb="FF000000"/>
        <rFont val="Arial"/>
        <family val="2"/>
      </rPr>
      <t>”: The raw data, in a form of digital counts for each of the 117 genes in every sample, were first adjusted for binding efficiency and background subtraction using the manufacturer included positive and negative controls, following nCounter data analysis guidelines. Data sets were normalized to the TDH3 control .</t>
    </r>
  </si>
  <si>
    <t>nanoString Analysis</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</si>
</sst>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b/>
      <i/>
      <sz val="11"/>
      <color theme="1"/>
      <name val="Calibri"/>
      <family val="2"/>
      <scheme val="minor"/>
    </font>
    <font>
      <i/>
      <sz val="11"/>
      <color theme="1"/>
      <name val="Calibri"/>
      <family val="2"/>
      <scheme val="minor"/>
    </font>
    <font>
      <sz val="14"/>
      <color rgb="FF000000"/>
      <name val="Arial"/>
      <family val="2"/>
    </font>
    <font>
      <u/>
      <sz val="14"/>
      <color rgb="FF000000"/>
      <name val="Arial"/>
      <family val="2"/>
    </font>
    <font>
      <sz val="14"/>
      <color theme="1"/>
      <name val="Arial"/>
      <family val="2"/>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theme="1" tint="0.499984740745262"/>
        <bgColor indexed="64"/>
      </patternFill>
    </fill>
    <fill>
      <patternFill patternType="solid">
        <fgColor theme="0" tint="-0.14999847407452621"/>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8" borderId="8" applyNumberFormat="0" applyFont="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7" fillId="37" borderId="0" applyNumberFormat="0" applyBorder="0" applyAlignment="0" applyProtection="0"/>
    <xf numFmtId="0" fontId="17" fillId="38" borderId="0" applyNumberFormat="0" applyBorder="0" applyAlignment="0" applyProtection="0"/>
    <xf numFmtId="0" fontId="17" fillId="39" borderId="0" applyNumberFormat="0" applyBorder="0" applyAlignment="0" applyProtection="0"/>
  </cellStyleXfs>
  <cellXfs count="30">
    <xf numFmtId="0" fontId="0" fillId="0" borderId="0" xfId="0"/>
    <xf numFmtId="1" fontId="0" fillId="0" borderId="0" xfId="0" applyNumberFormat="1"/>
    <xf numFmtId="0" fontId="19" fillId="0" borderId="0" xfId="0" applyFont="1" applyFill="1" applyAlignment="1">
      <alignment horizontal="center" wrapText="1"/>
    </xf>
    <xf numFmtId="0" fontId="20" fillId="0" borderId="0" xfId="0" applyFont="1" applyAlignment="1">
      <alignment horizontal="center"/>
    </xf>
    <xf numFmtId="0" fontId="20" fillId="0" borderId="0" xfId="0" applyFont="1" applyAlignment="1">
      <alignment horizontal="center" wrapText="1"/>
    </xf>
    <xf numFmtId="0" fontId="0" fillId="0" borderId="0" xfId="0" applyFont="1" applyFill="1" applyAlignment="1">
      <alignment horizontal="center" wrapText="1"/>
    </xf>
    <xf numFmtId="0" fontId="0" fillId="0" borderId="0" xfId="0"/>
    <xf numFmtId="1" fontId="0" fillId="0" borderId="0" xfId="0" applyNumberFormat="1"/>
    <xf numFmtId="49" fontId="0" fillId="0" borderId="0" xfId="0" applyNumberFormat="1"/>
    <xf numFmtId="0" fontId="19" fillId="0" borderId="0" xfId="0" applyFont="1"/>
    <xf numFmtId="1" fontId="19" fillId="0" borderId="0" xfId="0" applyNumberFormat="1" applyFont="1"/>
    <xf numFmtId="0" fontId="20" fillId="0" borderId="0" xfId="0" applyFont="1"/>
    <xf numFmtId="49" fontId="20" fillId="0" borderId="0" xfId="0" applyNumberFormat="1" applyFont="1" applyAlignment="1">
      <alignment wrapText="1"/>
    </xf>
    <xf numFmtId="49" fontId="19" fillId="0" borderId="0" xfId="0" applyNumberFormat="1" applyFont="1" applyAlignment="1">
      <alignment wrapText="1"/>
    </xf>
    <xf numFmtId="1" fontId="19" fillId="0" borderId="0" xfId="0" applyNumberFormat="1" applyFont="1" applyAlignment="1">
      <alignment wrapText="1"/>
    </xf>
    <xf numFmtId="2" fontId="0" fillId="0" borderId="0" xfId="0" applyNumberFormat="1"/>
    <xf numFmtId="49" fontId="20" fillId="0" borderId="0" xfId="0" applyNumberFormat="1" applyFont="1"/>
    <xf numFmtId="1" fontId="20" fillId="0" borderId="0" xfId="0" applyNumberFormat="1" applyFont="1" applyAlignment="1">
      <alignment wrapText="1"/>
    </xf>
    <xf numFmtId="0" fontId="20" fillId="0" borderId="0" xfId="0" applyFont="1" applyAlignment="1">
      <alignment wrapText="1"/>
    </xf>
    <xf numFmtId="49" fontId="20" fillId="40" borderId="0" xfId="0" applyNumberFormat="1" applyFont="1" applyFill="1" applyAlignment="1">
      <alignment wrapText="1"/>
    </xf>
    <xf numFmtId="0" fontId="0" fillId="40" borderId="0" xfId="0" applyFill="1"/>
    <xf numFmtId="1" fontId="0" fillId="0" borderId="0" xfId="0" applyNumberFormat="1" applyFill="1"/>
    <xf numFmtId="0" fontId="0" fillId="0" borderId="0" xfId="0" applyFill="1"/>
    <xf numFmtId="1" fontId="0" fillId="40" borderId="0" xfId="0" applyNumberFormat="1" applyFill="1"/>
    <xf numFmtId="49" fontId="20" fillId="0" borderId="0" xfId="0" applyNumberFormat="1" applyFont="1" applyFill="1"/>
    <xf numFmtId="0" fontId="20" fillId="0" borderId="0" xfId="0" applyFont="1" applyFill="1"/>
    <xf numFmtId="0" fontId="19" fillId="0" borderId="0" xfId="0" applyFont="1" applyAlignment="1">
      <alignment horizontal="center" wrapText="1"/>
    </xf>
    <xf numFmtId="0" fontId="23" fillId="0" borderId="0" xfId="0" applyFont="1"/>
    <xf numFmtId="0" fontId="21" fillId="0" borderId="0" xfId="0" applyFont="1" applyAlignment="1">
      <alignment vertical="center" wrapText="1"/>
    </xf>
    <xf numFmtId="0" fontId="23" fillId="41" borderId="0" xfId="0" applyFont="1" applyFill="1"/>
  </cellXfs>
  <cellStyles count="50">
    <cellStyle name="20% - Accent1" xfId="18" builtinId="30" customBuiltin="1"/>
    <cellStyle name="20% - Accent1 2" xfId="42"/>
    <cellStyle name="20% - Accent2" xfId="22" builtinId="34" customBuiltin="1"/>
    <cellStyle name="20% - Accent2 2" xfId="43"/>
    <cellStyle name="20% - Accent3" xfId="26" builtinId="38" customBuiltin="1"/>
    <cellStyle name="20% - Accent3 2" xfId="44"/>
    <cellStyle name="20% - Accent4" xfId="30" builtinId="42" customBuiltin="1"/>
    <cellStyle name="20% - Accent4 2" xfId="45"/>
    <cellStyle name="20% - Accent5" xfId="34" builtinId="46" customBuiltin="1"/>
    <cellStyle name="20% - Accent6" xfId="38" builtinId="50" customBuiltin="1"/>
    <cellStyle name="40% - Accent1" xfId="19" builtinId="31" customBuiltin="1"/>
    <cellStyle name="40% - Accent2" xfId="23" builtinId="35" customBuiltin="1"/>
    <cellStyle name="40% - Accent3" xfId="27" builtinId="39" customBuiltin="1"/>
    <cellStyle name="40% - Accent3 2" xfId="46"/>
    <cellStyle name="40% - Accent4" xfId="31" builtinId="43" customBuiltin="1"/>
    <cellStyle name="40% - Accent5" xfId="35" builtinId="47" customBuiltin="1"/>
    <cellStyle name="40% - Accent6" xfId="39" builtinId="51" customBuiltin="1"/>
    <cellStyle name="60% - Accent1" xfId="20" builtinId="32" customBuiltin="1"/>
    <cellStyle name="60% - Accent2" xfId="24" builtinId="36" customBuiltin="1"/>
    <cellStyle name="60% - Accent3" xfId="28" builtinId="40" customBuiltin="1"/>
    <cellStyle name="60% - Accent3 2" xfId="47"/>
    <cellStyle name="60% - Accent4" xfId="32" builtinId="44" customBuiltin="1"/>
    <cellStyle name="60% - Accent4 2" xfId="48"/>
    <cellStyle name="60% - Accent5" xfId="36" builtinId="48" customBuiltin="1"/>
    <cellStyle name="60% - Accent6" xfId="40" builtinId="52" customBuiltin="1"/>
    <cellStyle name="60% - Accent6 2" xfId="49"/>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2" xfId="41"/>
    <cellStyle name="Output" xfId="10" builtinId="21" customBuiltin="1"/>
    <cellStyle name="Title" xfId="1" builtinId="15" customBuiltin="1"/>
    <cellStyle name="Total" xfId="16" builtinId="25" customBuiltin="1"/>
    <cellStyle name="Warning Text" xfId="14" builtinId="11" customBuiltin="1"/>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tabSelected="1" workbookViewId="0">
      <selection activeCell="A2" sqref="A2"/>
    </sheetView>
  </sheetViews>
  <sheetFormatPr defaultRowHeight="18" x14ac:dyDescent="0.25"/>
  <cols>
    <col min="1" max="1" width="153.28515625" style="27" customWidth="1"/>
    <col min="2" max="16384" width="9.140625" style="27"/>
  </cols>
  <sheetData>
    <row r="1" spans="1:1" x14ac:dyDescent="0.25">
      <c r="A1" s="29" t="s">
        <v>261</v>
      </c>
    </row>
    <row r="3" spans="1:1" ht="54" x14ac:dyDescent="0.25">
      <c r="A3" s="28" t="s">
        <v>260</v>
      </c>
    </row>
    <row r="4" spans="1:1" x14ac:dyDescent="0.25">
      <c r="A4" s="28"/>
    </row>
    <row r="5" spans="1:1" ht="36" x14ac:dyDescent="0.25">
      <c r="A5" s="28" t="s">
        <v>258</v>
      </c>
    </row>
    <row r="6" spans="1:1" x14ac:dyDescent="0.25">
      <c r="A6" s="28"/>
    </row>
    <row r="7" spans="1:1" ht="36" x14ac:dyDescent="0.25">
      <c r="A7" s="28" t="s">
        <v>259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5"/>
  <sheetViews>
    <sheetView zoomScale="75" zoomScaleNormal="75" workbookViewId="0">
      <selection activeCell="E3" sqref="E3"/>
    </sheetView>
  </sheetViews>
  <sheetFormatPr defaultRowHeight="15" x14ac:dyDescent="0.25"/>
  <cols>
    <col min="1" max="2" width="9.140625" style="11"/>
    <col min="6" max="8" width="13.140625" customWidth="1"/>
    <col min="15" max="15" width="2" style="20" customWidth="1"/>
    <col min="16" max="22" width="10.5703125" bestFit="1" customWidth="1"/>
    <col min="23" max="23" width="9.5703125" bestFit="1" customWidth="1"/>
    <col min="24" max="24" width="10.5703125" bestFit="1" customWidth="1"/>
    <col min="25" max="27" width="9.5703125" bestFit="1" customWidth="1"/>
  </cols>
  <sheetData>
    <row r="1" spans="1:27" ht="30" x14ac:dyDescent="0.25">
      <c r="A1" s="2"/>
      <c r="C1" s="3" t="s">
        <v>0</v>
      </c>
      <c r="D1" s="3" t="s">
        <v>1</v>
      </c>
      <c r="E1" s="3" t="s">
        <v>2</v>
      </c>
      <c r="F1" s="4" t="s">
        <v>3</v>
      </c>
      <c r="G1" s="4" t="s">
        <v>4</v>
      </c>
      <c r="H1" s="4" t="s">
        <v>248</v>
      </c>
      <c r="I1" s="5" t="s">
        <v>5</v>
      </c>
      <c r="J1" s="5" t="s">
        <v>6</v>
      </c>
      <c r="K1" s="5" t="s">
        <v>7</v>
      </c>
      <c r="L1" t="s">
        <v>242</v>
      </c>
      <c r="M1" t="s">
        <v>243</v>
      </c>
      <c r="N1" t="s">
        <v>244</v>
      </c>
      <c r="P1" s="3" t="s">
        <v>0</v>
      </c>
      <c r="Q1" s="3" t="s">
        <v>1</v>
      </c>
      <c r="R1" s="3" t="s">
        <v>2</v>
      </c>
      <c r="S1" s="4" t="s">
        <v>3</v>
      </c>
      <c r="T1" s="4" t="s">
        <v>4</v>
      </c>
      <c r="U1" s="4" t="s">
        <v>248</v>
      </c>
      <c r="V1" s="5" t="s">
        <v>5</v>
      </c>
      <c r="W1" s="5" t="s">
        <v>6</v>
      </c>
      <c r="X1" s="5" t="s">
        <v>7</v>
      </c>
      <c r="Y1" s="6" t="s">
        <v>242</v>
      </c>
      <c r="Z1" s="6" t="s">
        <v>243</v>
      </c>
      <c r="AA1" s="6" t="s">
        <v>244</v>
      </c>
    </row>
    <row r="2" spans="1:27" x14ac:dyDescent="0.25">
      <c r="A2" s="16" t="s">
        <v>8</v>
      </c>
      <c r="B2" s="16" t="s">
        <v>125</v>
      </c>
      <c r="C2" s="1">
        <v>715.00388935042474</v>
      </c>
      <c r="D2" s="1">
        <v>906.12578212295159</v>
      </c>
      <c r="E2" s="1">
        <v>626.96945377784141</v>
      </c>
      <c r="F2" s="1">
        <v>868.91383810331979</v>
      </c>
      <c r="G2" s="1">
        <v>1602.5434835052167</v>
      </c>
      <c r="H2" s="1">
        <v>1039.9483483178979</v>
      </c>
      <c r="I2" s="1">
        <v>1009.4710003897268</v>
      </c>
      <c r="J2" s="1">
        <v>1260.1281426108058</v>
      </c>
      <c r="K2" s="1">
        <v>977.17277439267048</v>
      </c>
      <c r="L2" s="7">
        <v>1363.8213034228145</v>
      </c>
      <c r="M2" s="7">
        <v>2312.3639921099516</v>
      </c>
      <c r="N2" s="7">
        <v>3335.5670529248841</v>
      </c>
      <c r="P2" s="7">
        <f t="shared" ref="P2:P33" si="0">C2*C$121</f>
        <v>756.91133655683518</v>
      </c>
      <c r="Q2" s="7">
        <f t="shared" ref="Q2:Q33" si="1">D2*D$121</f>
        <v>1024.7884815813027</v>
      </c>
      <c r="R2" s="7">
        <f t="shared" ref="R2:R33" si="2">E2*E$121</f>
        <v>648.42239752951127</v>
      </c>
      <c r="S2" s="7">
        <f t="shared" ref="S2:S33" si="3">F2*F$121</f>
        <v>1095.8098903031739</v>
      </c>
      <c r="T2" s="7">
        <f t="shared" ref="T2:T33" si="4">G2*G$121</f>
        <v>1198.4592843904259</v>
      </c>
      <c r="U2" s="7">
        <f t="shared" ref="U2:U33" si="5">H2*H$121</f>
        <v>1006.1368374288272</v>
      </c>
      <c r="V2" s="7">
        <f t="shared" ref="V2:V33" si="6">I2*I$121</f>
        <v>1289.6853629986315</v>
      </c>
      <c r="W2" s="7">
        <f t="shared" ref="W2:W33" si="7">J2*J$121</f>
        <v>1672.5202001710393</v>
      </c>
      <c r="X2" s="7">
        <f t="shared" ref="X2:X33" si="8">K2*K$121</f>
        <v>1151.0031363642104</v>
      </c>
      <c r="Y2" s="7">
        <f t="shared" ref="Y2:Y33" si="9">L2*L$121</f>
        <v>2212.0366145331332</v>
      </c>
      <c r="Z2" s="7">
        <f t="shared" ref="Z2:Z33" si="10">M2*M$121</f>
        <v>1714.762095237601</v>
      </c>
      <c r="AA2" s="7">
        <f t="shared" ref="AA2:AA33" si="11">N2*N$121</f>
        <v>1973.3061478989994</v>
      </c>
    </row>
    <row r="3" spans="1:27" x14ac:dyDescent="0.25">
      <c r="A3" s="16" t="s">
        <v>9</v>
      </c>
      <c r="B3" s="16" t="s">
        <v>126</v>
      </c>
      <c r="C3" s="1">
        <v>9211.1254582529491</v>
      </c>
      <c r="D3" s="1">
        <v>6166.1245457995747</v>
      </c>
      <c r="E3" s="1">
        <v>7749.7621771987397</v>
      </c>
      <c r="F3" s="1">
        <v>3131.4276594924013</v>
      </c>
      <c r="G3" s="1">
        <v>6474.3083549444136</v>
      </c>
      <c r="H3" s="1">
        <v>3775.043776335654</v>
      </c>
      <c r="I3" s="1">
        <v>16616.074467998413</v>
      </c>
      <c r="J3" s="1">
        <v>22291.435056092258</v>
      </c>
      <c r="K3" s="1">
        <v>17086.527253263481</v>
      </c>
      <c r="L3" s="7">
        <v>18282.52958200363</v>
      </c>
      <c r="M3" s="7">
        <v>39655.073785385022</v>
      </c>
      <c r="N3" s="7">
        <v>44110.153564754568</v>
      </c>
      <c r="P3" s="7">
        <f t="shared" si="0"/>
        <v>9751.0032961260404</v>
      </c>
      <c r="Q3" s="7">
        <f t="shared" si="1"/>
        <v>6973.6161747064471</v>
      </c>
      <c r="R3" s="7">
        <f t="shared" si="2"/>
        <v>8014.9349237727274</v>
      </c>
      <c r="S3" s="7">
        <f t="shared" si="3"/>
        <v>3949.125045045801</v>
      </c>
      <c r="T3" s="7">
        <f t="shared" si="4"/>
        <v>4841.7999498010995</v>
      </c>
      <c r="U3" s="7">
        <f t="shared" si="5"/>
        <v>3652.306975073604</v>
      </c>
      <c r="V3" s="7">
        <f t="shared" si="6"/>
        <v>21228.453341997469</v>
      </c>
      <c r="W3" s="7">
        <f t="shared" si="7"/>
        <v>29586.57469935585</v>
      </c>
      <c r="X3" s="7">
        <f t="shared" si="8"/>
        <v>20126.068770491464</v>
      </c>
      <c r="Y3" s="7">
        <f t="shared" si="9"/>
        <v>29653.16991322827</v>
      </c>
      <c r="Z3" s="7">
        <f t="shared" si="10"/>
        <v>29406.710034859931</v>
      </c>
      <c r="AA3" s="7">
        <f t="shared" si="11"/>
        <v>26095.364246320049</v>
      </c>
    </row>
    <row r="4" spans="1:27" x14ac:dyDescent="0.25">
      <c r="A4" s="16" t="s">
        <v>10</v>
      </c>
      <c r="B4" s="16" t="s">
        <v>127</v>
      </c>
      <c r="C4" s="1">
        <v>28.406747928546043</v>
      </c>
      <c r="D4" s="1">
        <v>28.38563325468478</v>
      </c>
      <c r="E4" s="1">
        <v>67.681221370160273</v>
      </c>
      <c r="F4" s="1">
        <v>11.127574635501043</v>
      </c>
      <c r="G4" s="1">
        <v>1.90218724242607</v>
      </c>
      <c r="H4" s="1">
        <v>3.9031467586020447</v>
      </c>
      <c r="I4" s="1">
        <v>879.14051454827472</v>
      </c>
      <c r="J4" s="1">
        <v>1088.2667898276363</v>
      </c>
      <c r="K4" s="1">
        <v>1032.6443431886803</v>
      </c>
      <c r="L4" s="7">
        <v>1640.2476221763343</v>
      </c>
      <c r="M4" s="7">
        <v>5021.2667097932745</v>
      </c>
      <c r="N4" s="7">
        <v>5292.2734633096406</v>
      </c>
      <c r="P4" s="7">
        <f t="shared" si="0"/>
        <v>30.071709905470211</v>
      </c>
      <c r="Q4" s="7">
        <f t="shared" si="1"/>
        <v>32.102905110634012</v>
      </c>
      <c r="R4" s="7">
        <f t="shared" si="2"/>
        <v>69.997062160089484</v>
      </c>
      <c r="S4" s="7">
        <f t="shared" si="3"/>
        <v>14.033274423716639</v>
      </c>
      <c r="T4" s="7">
        <f t="shared" si="4"/>
        <v>1.4225473347832089</v>
      </c>
      <c r="U4" s="7">
        <f t="shared" si="5"/>
        <v>3.7762449856980584</v>
      </c>
      <c r="V4" s="7">
        <f t="shared" si="6"/>
        <v>1123.1770434160694</v>
      </c>
      <c r="W4" s="7">
        <f t="shared" si="7"/>
        <v>1444.4151571687983</v>
      </c>
      <c r="X4" s="7">
        <f t="shared" si="8"/>
        <v>1216.3426048148465</v>
      </c>
      <c r="Y4" s="7">
        <f t="shared" si="9"/>
        <v>2660.3835766819016</v>
      </c>
      <c r="Z4" s="7">
        <f t="shared" si="10"/>
        <v>3723.5823829687606</v>
      </c>
      <c r="AA4" s="7">
        <f t="shared" si="11"/>
        <v>3130.8846729236543</v>
      </c>
    </row>
    <row r="5" spans="1:27" x14ac:dyDescent="0.25">
      <c r="A5" s="16" t="s">
        <v>11</v>
      </c>
      <c r="B5" s="16" t="s">
        <v>128</v>
      </c>
      <c r="C5" s="1">
        <v>132.01798657369878</v>
      </c>
      <c r="D5" s="1">
        <v>124.2123100577341</v>
      </c>
      <c r="E5" s="1">
        <v>111.75271435538093</v>
      </c>
      <c r="F5" s="1">
        <v>1311.0247177865206</v>
      </c>
      <c r="G5" s="1">
        <v>2403.576794724886</v>
      </c>
      <c r="H5" s="1">
        <v>1488.0758410509472</v>
      </c>
      <c r="I5" s="1">
        <v>133.99012810692784</v>
      </c>
      <c r="J5" s="1">
        <v>122.22508049908309</v>
      </c>
      <c r="K5" s="1">
        <v>152.29000137052657</v>
      </c>
      <c r="L5" s="7">
        <v>243.15278038504056</v>
      </c>
      <c r="M5" s="7">
        <v>582.59560320692287</v>
      </c>
      <c r="N5" s="7">
        <v>630.44878950178531</v>
      </c>
      <c r="P5" s="7">
        <f t="shared" si="0"/>
        <v>139.75575819289955</v>
      </c>
      <c r="Q5" s="7">
        <f t="shared" si="1"/>
        <v>140.47866988128499</v>
      </c>
      <c r="R5" s="7">
        <f t="shared" si="2"/>
        <v>115.57654449689196</v>
      </c>
      <c r="S5" s="7">
        <f t="shared" si="3"/>
        <v>1653.3674447150086</v>
      </c>
      <c r="T5" s="7">
        <f t="shared" si="4"/>
        <v>1797.5106167370611</v>
      </c>
      <c r="U5" s="7">
        <f t="shared" si="5"/>
        <v>1439.6945030885001</v>
      </c>
      <c r="V5" s="7">
        <f t="shared" si="6"/>
        <v>171.18382493315949</v>
      </c>
      <c r="W5" s="7">
        <f t="shared" si="7"/>
        <v>162.22470492462034</v>
      </c>
      <c r="X5" s="7">
        <f t="shared" si="8"/>
        <v>179.38104070012531</v>
      </c>
      <c r="Y5" s="7">
        <f t="shared" si="9"/>
        <v>394.37927226049078</v>
      </c>
      <c r="Z5" s="7">
        <f t="shared" si="10"/>
        <v>432.03096944947345</v>
      </c>
      <c r="AA5" s="7">
        <f t="shared" si="11"/>
        <v>372.97060815145636</v>
      </c>
    </row>
    <row r="6" spans="1:27" x14ac:dyDescent="0.25">
      <c r="A6" s="16" t="s">
        <v>12</v>
      </c>
      <c r="B6" s="16" t="s">
        <v>129</v>
      </c>
      <c r="C6" s="1">
        <v>480.15174842141192</v>
      </c>
      <c r="D6" s="1">
        <v>452.76091623961742</v>
      </c>
      <c r="E6" s="1">
        <v>381.42827857446912</v>
      </c>
      <c r="F6" s="1">
        <v>409.48315076242636</v>
      </c>
      <c r="G6" s="1">
        <v>780.13027963733589</v>
      </c>
      <c r="H6" s="1">
        <v>487.97669505847352</v>
      </c>
      <c r="I6" s="1">
        <v>11027.918781593537</v>
      </c>
      <c r="J6" s="1">
        <v>11659.549052863968</v>
      </c>
      <c r="K6" s="1">
        <v>7673.823829599839</v>
      </c>
      <c r="L6" s="7">
        <v>7230.2020680808455</v>
      </c>
      <c r="M6" s="7">
        <v>23310.898026780913</v>
      </c>
      <c r="N6" s="7">
        <v>21250.833279107017</v>
      </c>
      <c r="P6" s="7">
        <f t="shared" si="0"/>
        <v>508.29416043866212</v>
      </c>
      <c r="Q6" s="7">
        <f t="shared" si="1"/>
        <v>512.05272052351688</v>
      </c>
      <c r="R6" s="7">
        <f t="shared" si="2"/>
        <v>394.47956736732601</v>
      </c>
      <c r="S6" s="7">
        <f t="shared" si="3"/>
        <v>516.40987499685446</v>
      </c>
      <c r="T6" s="7">
        <f t="shared" si="4"/>
        <v>583.41903747937886</v>
      </c>
      <c r="U6" s="7">
        <f t="shared" si="5"/>
        <v>472.11126350577234</v>
      </c>
      <c r="V6" s="7">
        <f t="shared" si="6"/>
        <v>14089.107494388627</v>
      </c>
      <c r="W6" s="7">
        <f t="shared" si="7"/>
        <v>15475.276407522457</v>
      </c>
      <c r="X6" s="7">
        <f t="shared" si="8"/>
        <v>9038.9289665437518</v>
      </c>
      <c r="Y6" s="7">
        <f t="shared" si="9"/>
        <v>11726.955477912552</v>
      </c>
      <c r="Z6" s="7">
        <f t="shared" si="10"/>
        <v>17286.484514835942</v>
      </c>
      <c r="AA6" s="7">
        <f t="shared" si="11"/>
        <v>12571.895360600589</v>
      </c>
    </row>
    <row r="7" spans="1:27" x14ac:dyDescent="0.25">
      <c r="A7" s="16" t="s">
        <v>13</v>
      </c>
      <c r="B7" s="16" t="s">
        <v>130</v>
      </c>
      <c r="C7" s="1">
        <v>6269.9477639125471</v>
      </c>
      <c r="D7" s="1">
        <v>7375.6343656162135</v>
      </c>
      <c r="E7" s="1">
        <v>5344.7178457195569</v>
      </c>
      <c r="F7" s="1">
        <v>6296.3946167296663</v>
      </c>
      <c r="G7" s="1">
        <v>11618.310526104175</v>
      </c>
      <c r="H7" s="1">
        <v>7697.1578392933579</v>
      </c>
      <c r="I7" s="1">
        <v>4722.0009992502264</v>
      </c>
      <c r="J7" s="1">
        <v>3540.4569340127555</v>
      </c>
      <c r="K7" s="1">
        <v>5149.8674493813987</v>
      </c>
      <c r="L7" s="7">
        <v>12363.383679577832</v>
      </c>
      <c r="M7" s="7">
        <v>31973.620828737872</v>
      </c>
      <c r="N7" s="7">
        <v>45846.368267594356</v>
      </c>
      <c r="P7" s="7">
        <f t="shared" si="0"/>
        <v>6637.4387787402138</v>
      </c>
      <c r="Q7" s="7">
        <f t="shared" si="1"/>
        <v>8341.5186846687811</v>
      </c>
      <c r="R7" s="7">
        <f t="shared" si="2"/>
        <v>5527.5974591072227</v>
      </c>
      <c r="S7" s="7">
        <f t="shared" si="3"/>
        <v>7940.547372711555</v>
      </c>
      <c r="T7" s="7">
        <f t="shared" si="4"/>
        <v>8688.7327939986189</v>
      </c>
      <c r="U7" s="7">
        <f t="shared" si="5"/>
        <v>7446.9025871751955</v>
      </c>
      <c r="V7" s="7">
        <f t="shared" si="6"/>
        <v>6032.7593070497323</v>
      </c>
      <c r="W7" s="7">
        <f t="shared" si="7"/>
        <v>4699.11395495341</v>
      </c>
      <c r="X7" s="7">
        <f t="shared" si="8"/>
        <v>6065.9831520398193</v>
      </c>
      <c r="Y7" s="7">
        <f t="shared" si="9"/>
        <v>20052.669151091108</v>
      </c>
      <c r="Z7" s="7">
        <f t="shared" si="10"/>
        <v>23710.433665156361</v>
      </c>
      <c r="AA7" s="7">
        <f t="shared" si="11"/>
        <v>27122.500889902774</v>
      </c>
    </row>
    <row r="8" spans="1:27" x14ac:dyDescent="0.25">
      <c r="A8" s="16" t="s">
        <v>14</v>
      </c>
      <c r="B8" s="16" t="s">
        <v>131</v>
      </c>
      <c r="C8" s="1">
        <v>196.25695453369346</v>
      </c>
      <c r="D8" s="1">
        <v>211.98632494456078</v>
      </c>
      <c r="E8" s="1">
        <v>206.19162789513945</v>
      </c>
      <c r="F8" s="1">
        <v>311.03371776080638</v>
      </c>
      <c r="G8" s="1">
        <v>594.83787668616685</v>
      </c>
      <c r="H8" s="1">
        <v>393.71814934991767</v>
      </c>
      <c r="I8" s="1">
        <v>390.87340454805116</v>
      </c>
      <c r="J8" s="1">
        <v>334.79043788879284</v>
      </c>
      <c r="K8" s="1">
        <v>308.43219501855384</v>
      </c>
      <c r="L8" s="7">
        <v>281.7422094987798</v>
      </c>
      <c r="M8" s="7">
        <v>567.64698750035348</v>
      </c>
      <c r="N8" s="7">
        <v>732.50495127974114</v>
      </c>
      <c r="P8" s="7">
        <f t="shared" si="0"/>
        <v>207.75986813110572</v>
      </c>
      <c r="Q8" s="7">
        <f t="shared" si="1"/>
        <v>239.74722752835186</v>
      </c>
      <c r="R8" s="7">
        <f t="shared" si="2"/>
        <v>213.24686379004007</v>
      </c>
      <c r="S8" s="7">
        <f t="shared" si="3"/>
        <v>392.25272885978609</v>
      </c>
      <c r="T8" s="7">
        <f t="shared" si="4"/>
        <v>444.84844458780844</v>
      </c>
      <c r="U8" s="7">
        <f t="shared" si="5"/>
        <v>380.9173160051638</v>
      </c>
      <c r="V8" s="7">
        <f t="shared" si="6"/>
        <v>499.37413599444142</v>
      </c>
      <c r="W8" s="7">
        <f t="shared" si="7"/>
        <v>444.35462653265574</v>
      </c>
      <c r="X8" s="7">
        <f t="shared" si="8"/>
        <v>363.29954448710038</v>
      </c>
      <c r="Y8" s="7">
        <f t="shared" si="9"/>
        <v>456.96901911316786</v>
      </c>
      <c r="Z8" s="7">
        <f t="shared" si="10"/>
        <v>420.94563873278594</v>
      </c>
      <c r="AA8" s="7">
        <f t="shared" si="11"/>
        <v>433.34656470457747</v>
      </c>
    </row>
    <row r="9" spans="1:27" x14ac:dyDescent="0.25">
      <c r="A9" s="16" t="s">
        <v>15</v>
      </c>
      <c r="B9" s="16" t="s">
        <v>132</v>
      </c>
      <c r="C9" s="1">
        <v>162.41061657627691</v>
      </c>
      <c r="D9" s="1">
        <v>162.86508725560273</v>
      </c>
      <c r="E9" s="1">
        <v>158.97217112526019</v>
      </c>
      <c r="F9" s="1">
        <v>173.38682532335622</v>
      </c>
      <c r="G9" s="1">
        <v>259.88622519751522</v>
      </c>
      <c r="H9" s="1">
        <v>209.99386534171566</v>
      </c>
      <c r="I9" s="1">
        <v>201.04421864854461</v>
      </c>
      <c r="J9" s="1">
        <v>198.20588909795805</v>
      </c>
      <c r="K9" s="1">
        <v>175.91678067253071</v>
      </c>
      <c r="L9" s="7">
        <v>199.83811505329243</v>
      </c>
      <c r="M9" s="7">
        <v>436.31272093549387</v>
      </c>
      <c r="N9" s="7">
        <v>402.39736626956324</v>
      </c>
      <c r="P9" s="7">
        <f t="shared" si="0"/>
        <v>171.92974569054547</v>
      </c>
      <c r="Q9" s="7">
        <f t="shared" si="1"/>
        <v>184.19326407448875</v>
      </c>
      <c r="R9" s="7">
        <f t="shared" si="2"/>
        <v>164.41170414346601</v>
      </c>
      <c r="S9" s="7">
        <f t="shared" si="3"/>
        <v>218.66264490888491</v>
      </c>
      <c r="T9" s="7">
        <f t="shared" si="4"/>
        <v>194.35544974535429</v>
      </c>
      <c r="U9" s="7">
        <f t="shared" si="5"/>
        <v>203.16640138533367</v>
      </c>
      <c r="V9" s="7">
        <f t="shared" si="6"/>
        <v>256.85114877636181</v>
      </c>
      <c r="W9" s="7">
        <f t="shared" si="7"/>
        <v>263.07114498876911</v>
      </c>
      <c r="X9" s="7">
        <f t="shared" si="8"/>
        <v>207.21081429947023</v>
      </c>
      <c r="Y9" s="7">
        <f t="shared" si="9"/>
        <v>324.12547477279196</v>
      </c>
      <c r="Z9" s="7">
        <f t="shared" si="10"/>
        <v>323.55309029331698</v>
      </c>
      <c r="AA9" s="7">
        <f t="shared" si="11"/>
        <v>238.05643363151913</v>
      </c>
    </row>
    <row r="10" spans="1:27" x14ac:dyDescent="0.25">
      <c r="A10" s="16" t="s">
        <v>16</v>
      </c>
      <c r="B10" s="16" t="s">
        <v>133</v>
      </c>
      <c r="C10" s="1">
        <v>522.28698547044064</v>
      </c>
      <c r="D10" s="1">
        <v>568.71924783322333</v>
      </c>
      <c r="E10" s="1">
        <v>586.04592457727927</v>
      </c>
      <c r="F10" s="1">
        <v>591.79691558024126</v>
      </c>
      <c r="G10" s="1">
        <v>1072.3221458295639</v>
      </c>
      <c r="H10" s="1">
        <v>716.43384821649875</v>
      </c>
      <c r="I10" s="1">
        <v>526.8704332521753</v>
      </c>
      <c r="J10" s="1">
        <v>563.63739712111874</v>
      </c>
      <c r="K10" s="1">
        <v>528.26396765459219</v>
      </c>
      <c r="L10" s="7">
        <v>535.32988653192331</v>
      </c>
      <c r="M10" s="7">
        <v>1123.9490434376855</v>
      </c>
      <c r="N10" s="7">
        <v>1267.9848124603732</v>
      </c>
      <c r="P10" s="7">
        <f t="shared" si="0"/>
        <v>552.89900674221667</v>
      </c>
      <c r="Q10" s="7">
        <f t="shared" si="1"/>
        <v>643.19650310312818</v>
      </c>
      <c r="R10" s="7">
        <f t="shared" si="2"/>
        <v>606.0985925024803</v>
      </c>
      <c r="S10" s="7">
        <f t="shared" si="3"/>
        <v>746.33051599142573</v>
      </c>
      <c r="T10" s="7">
        <f t="shared" si="4"/>
        <v>801.93420319300901</v>
      </c>
      <c r="U10" s="7">
        <f t="shared" si="5"/>
        <v>693.14066168521344</v>
      </c>
      <c r="V10" s="7">
        <f t="shared" si="6"/>
        <v>673.12194773276724</v>
      </c>
      <c r="W10" s="7">
        <f t="shared" si="7"/>
        <v>748.09449958300877</v>
      </c>
      <c r="X10" s="7">
        <f t="shared" si="8"/>
        <v>622.23743797665725</v>
      </c>
      <c r="Y10" s="7">
        <f t="shared" si="9"/>
        <v>868.27306985933149</v>
      </c>
      <c r="Z10" s="7">
        <f t="shared" si="10"/>
        <v>833.47830326094299</v>
      </c>
      <c r="AA10" s="7">
        <f t="shared" si="11"/>
        <v>750.1339910635462</v>
      </c>
    </row>
    <row r="11" spans="1:27" x14ac:dyDescent="0.25">
      <c r="A11" s="16" t="s">
        <v>17</v>
      </c>
      <c r="B11" s="16" t="s">
        <v>134</v>
      </c>
      <c r="C11" s="1">
        <v>115.44018839047433</v>
      </c>
      <c r="D11" s="1">
        <v>120.18597909962278</v>
      </c>
      <c r="E11" s="1">
        <v>144.28167346351998</v>
      </c>
      <c r="F11" s="1">
        <v>130.54309059116974</v>
      </c>
      <c r="G11" s="1">
        <v>204.29850431216451</v>
      </c>
      <c r="H11" s="1">
        <v>161.26699001780119</v>
      </c>
      <c r="I11" s="1">
        <v>119.82377095024825</v>
      </c>
      <c r="J11" s="1">
        <v>138.50668234169916</v>
      </c>
      <c r="K11" s="1">
        <v>139.96298608252442</v>
      </c>
      <c r="L11" s="7">
        <v>87.219985190747337</v>
      </c>
      <c r="M11" s="7">
        <v>220.62555145499277</v>
      </c>
      <c r="N11" s="7">
        <v>285.22177311709549</v>
      </c>
      <c r="P11" s="7">
        <f t="shared" si="0"/>
        <v>122.20631046691085</v>
      </c>
      <c r="Q11" s="7">
        <f t="shared" si="1"/>
        <v>135.92506631949294</v>
      </c>
      <c r="R11" s="7">
        <f t="shared" si="2"/>
        <v>149.21854336453185</v>
      </c>
      <c r="S11" s="7">
        <f t="shared" si="3"/>
        <v>164.63129427516071</v>
      </c>
      <c r="T11" s="7">
        <f t="shared" si="4"/>
        <v>152.78427187788319</v>
      </c>
      <c r="U11" s="7">
        <f t="shared" si="5"/>
        <v>156.02376750790043</v>
      </c>
      <c r="V11" s="7">
        <f t="shared" si="6"/>
        <v>153.08509454375056</v>
      </c>
      <c r="W11" s="7">
        <f t="shared" si="7"/>
        <v>183.83465636693793</v>
      </c>
      <c r="X11" s="7">
        <f t="shared" si="8"/>
        <v>164.86115882220622</v>
      </c>
      <c r="Y11" s="7">
        <f t="shared" si="9"/>
        <v>141.46560130477522</v>
      </c>
      <c r="Z11" s="7">
        <f t="shared" si="10"/>
        <v>163.6076042382542</v>
      </c>
      <c r="AA11" s="7">
        <f t="shared" si="11"/>
        <v>168.73589092238009</v>
      </c>
    </row>
    <row r="12" spans="1:27" x14ac:dyDescent="0.25">
      <c r="A12" s="16" t="s">
        <v>18</v>
      </c>
      <c r="B12" s="16" t="s">
        <v>135</v>
      </c>
      <c r="C12" s="1">
        <v>1487.9437296432641</v>
      </c>
      <c r="D12" s="1">
        <v>2287.962566946755</v>
      </c>
      <c r="E12" s="1">
        <v>1993.1857363196814</v>
      </c>
      <c r="F12" s="1">
        <v>6.5697305150556708</v>
      </c>
      <c r="G12" s="1">
        <v>40.385994009207323</v>
      </c>
      <c r="H12" s="1">
        <v>17.482767750512629</v>
      </c>
      <c r="I12" s="1">
        <v>92.435480447334371</v>
      </c>
      <c r="J12" s="1">
        <v>154.78828418431524</v>
      </c>
      <c r="K12" s="1">
        <v>82.436914738514403</v>
      </c>
      <c r="L12" s="7">
        <v>331.3571897878731</v>
      </c>
      <c r="M12" s="7">
        <v>551.63061352902912</v>
      </c>
      <c r="N12" s="7">
        <v>990.79523726098716</v>
      </c>
      <c r="P12" s="7">
        <f t="shared" si="0"/>
        <v>1575.154336781058</v>
      </c>
      <c r="Q12" s="7">
        <f t="shared" si="1"/>
        <v>2587.5852239883366</v>
      </c>
      <c r="R12" s="7">
        <f t="shared" si="2"/>
        <v>2061.3863499703875</v>
      </c>
      <c r="S12" s="7">
        <f t="shared" si="3"/>
        <v>8.285258398852358</v>
      </c>
      <c r="T12" s="7">
        <f t="shared" si="4"/>
        <v>30.202593550724753</v>
      </c>
      <c r="U12" s="7">
        <f t="shared" si="5"/>
        <v>16.9143560662942</v>
      </c>
      <c r="V12" s="7">
        <f t="shared" si="6"/>
        <v>118.09421579089329</v>
      </c>
      <c r="W12" s="7">
        <f t="shared" si="7"/>
        <v>205.44460780925556</v>
      </c>
      <c r="X12" s="7">
        <f t="shared" si="8"/>
        <v>97.101710058583876</v>
      </c>
      <c r="Y12" s="7">
        <f t="shared" si="9"/>
        <v>537.44155078089557</v>
      </c>
      <c r="Z12" s="7">
        <f t="shared" si="10"/>
        <v>409.06849867919215</v>
      </c>
      <c r="AA12" s="7">
        <f t="shared" si="11"/>
        <v>586.14991153655058</v>
      </c>
    </row>
    <row r="13" spans="1:27" x14ac:dyDescent="0.25">
      <c r="A13" s="16" t="s">
        <v>19</v>
      </c>
      <c r="B13" s="16" t="s">
        <v>136</v>
      </c>
      <c r="C13" s="1">
        <v>587.90743661237082</v>
      </c>
      <c r="D13" s="1">
        <v>522.81907491075435</v>
      </c>
      <c r="E13" s="1">
        <v>520.98800636100123</v>
      </c>
      <c r="F13" s="1">
        <v>603.64731029339919</v>
      </c>
      <c r="G13" s="1">
        <v>1032.4130128862353</v>
      </c>
      <c r="H13" s="1">
        <v>700.45782352013339</v>
      </c>
      <c r="I13" s="1">
        <v>602.4243380877997</v>
      </c>
      <c r="J13" s="1">
        <v>596.20060080635074</v>
      </c>
      <c r="K13" s="1">
        <v>498.47368070858698</v>
      </c>
      <c r="L13" s="7">
        <v>431.37468973572783</v>
      </c>
      <c r="M13" s="7">
        <v>903.99084089816461</v>
      </c>
      <c r="N13" s="7">
        <v>1216.3267552641239</v>
      </c>
      <c r="P13" s="7">
        <f t="shared" si="0"/>
        <v>622.36557065758871</v>
      </c>
      <c r="Q13" s="7">
        <f t="shared" si="1"/>
        <v>591.28542249869872</v>
      </c>
      <c r="R13" s="7">
        <f t="shared" si="2"/>
        <v>538.81459476720045</v>
      </c>
      <c r="S13" s="7">
        <f t="shared" si="3"/>
        <v>761.27535765607274</v>
      </c>
      <c r="T13" s="7">
        <f t="shared" si="4"/>
        <v>772.08822933944009</v>
      </c>
      <c r="U13" s="7">
        <f t="shared" si="5"/>
        <v>677.68406041392382</v>
      </c>
      <c r="V13" s="7">
        <f t="shared" si="6"/>
        <v>769.64850980961467</v>
      </c>
      <c r="W13" s="7">
        <f t="shared" si="7"/>
        <v>791.31440246764384</v>
      </c>
      <c r="X13" s="7">
        <f t="shared" si="8"/>
        <v>587.14772343835284</v>
      </c>
      <c r="Y13" s="7">
        <f t="shared" si="9"/>
        <v>699.6639558888545</v>
      </c>
      <c r="Z13" s="7">
        <f t="shared" si="10"/>
        <v>670.36557985825516</v>
      </c>
      <c r="AA13" s="7">
        <f t="shared" si="11"/>
        <v>719.57332169715153</v>
      </c>
    </row>
    <row r="14" spans="1:27" x14ac:dyDescent="0.25">
      <c r="A14" s="16" t="s">
        <v>20</v>
      </c>
      <c r="B14" s="16" t="s">
        <v>137</v>
      </c>
      <c r="C14" s="1">
        <v>1014.7857398304</v>
      </c>
      <c r="D14" s="1">
        <v>1226.6217263886124</v>
      </c>
      <c r="E14" s="1">
        <v>1113.8545191383741</v>
      </c>
      <c r="F14" s="1">
        <v>763.17185450898717</v>
      </c>
      <c r="G14" s="1">
        <v>1501.3453249703475</v>
      </c>
      <c r="H14" s="1">
        <v>969.65383965389026</v>
      </c>
      <c r="I14" s="1">
        <v>1202.1334577205694</v>
      </c>
      <c r="J14" s="1">
        <v>1136.2070619197834</v>
      </c>
      <c r="K14" s="1">
        <v>1267.8848849347214</v>
      </c>
      <c r="L14" s="7">
        <v>815.69390213378381</v>
      </c>
      <c r="M14" s="7">
        <v>2053.966492039252</v>
      </c>
      <c r="N14" s="7">
        <v>2502.7383747121835</v>
      </c>
      <c r="P14" s="7">
        <f t="shared" si="0"/>
        <v>1074.2638496017973</v>
      </c>
      <c r="Q14" s="7">
        <f t="shared" si="1"/>
        <v>1387.2553250999506</v>
      </c>
      <c r="R14" s="7">
        <f t="shared" si="2"/>
        <v>1151.9671547741859</v>
      </c>
      <c r="S14" s="7">
        <f t="shared" si="3"/>
        <v>962.45591852632253</v>
      </c>
      <c r="T14" s="7">
        <f t="shared" si="4"/>
        <v>1122.7784221188758</v>
      </c>
      <c r="U14" s="7">
        <f t="shared" si="5"/>
        <v>938.12779183515329</v>
      </c>
      <c r="V14" s="7">
        <f t="shared" si="6"/>
        <v>1535.828096294593</v>
      </c>
      <c r="W14" s="7">
        <f t="shared" si="7"/>
        <v>1508.0444586378442</v>
      </c>
      <c r="X14" s="7">
        <f t="shared" si="8"/>
        <v>1493.4303506518024</v>
      </c>
      <c r="Y14" s="7">
        <f t="shared" si="9"/>
        <v>1323.0067408706179</v>
      </c>
      <c r="Z14" s="7">
        <f t="shared" si="10"/>
        <v>1523.1442357062879</v>
      </c>
      <c r="AA14" s="7">
        <f t="shared" si="11"/>
        <v>1480.6085271383445</v>
      </c>
    </row>
    <row r="15" spans="1:27" x14ac:dyDescent="0.25">
      <c r="A15" s="16" t="s">
        <v>21</v>
      </c>
      <c r="B15" s="16" t="s">
        <v>138</v>
      </c>
      <c r="C15" s="1">
        <v>1029.9820548316891</v>
      </c>
      <c r="D15" s="1">
        <v>1083.2843442798496</v>
      </c>
      <c r="E15" s="1">
        <v>1049.8459221836488</v>
      </c>
      <c r="F15" s="1">
        <v>1171.5546877008921</v>
      </c>
      <c r="G15" s="1">
        <v>2181.2259111834828</v>
      </c>
      <c r="H15" s="1">
        <v>1703.7521744518801</v>
      </c>
      <c r="I15" s="1">
        <v>1117.1353147804919</v>
      </c>
      <c r="J15" s="1">
        <v>1088.2667898276363</v>
      </c>
      <c r="K15" s="1">
        <v>1049.0803635726832</v>
      </c>
      <c r="L15" s="7">
        <v>1270.1041184323049</v>
      </c>
      <c r="M15" s="7">
        <v>2697.8247256864906</v>
      </c>
      <c r="N15" s="7">
        <v>3489.281271899089</v>
      </c>
      <c r="P15" s="7">
        <f t="shared" si="0"/>
        <v>1090.3508433506204</v>
      </c>
      <c r="Q15" s="7">
        <f t="shared" si="1"/>
        <v>1225.1470383001533</v>
      </c>
      <c r="R15" s="7">
        <f t="shared" si="2"/>
        <v>1085.7683828088298</v>
      </c>
      <c r="S15" s="7">
        <f t="shared" si="3"/>
        <v>1477.4781543541617</v>
      </c>
      <c r="T15" s="7">
        <f t="shared" si="4"/>
        <v>1631.2259052671764</v>
      </c>
      <c r="U15" s="7">
        <f t="shared" si="5"/>
        <v>1648.3586202509093</v>
      </c>
      <c r="V15" s="7">
        <f t="shared" si="6"/>
        <v>1427.2357139581395</v>
      </c>
      <c r="W15" s="7">
        <f t="shared" si="7"/>
        <v>1444.4151571687983</v>
      </c>
      <c r="X15" s="7">
        <f t="shared" si="8"/>
        <v>1235.7024473187387</v>
      </c>
      <c r="Y15" s="7">
        <f t="shared" si="9"/>
        <v>2060.0329436052029</v>
      </c>
      <c r="Z15" s="7">
        <f t="shared" si="10"/>
        <v>2000.6052658607575</v>
      </c>
      <c r="AA15" s="7">
        <f t="shared" si="11"/>
        <v>2064.2427738185152</v>
      </c>
    </row>
    <row r="16" spans="1:27" x14ac:dyDescent="0.25">
      <c r="A16" s="16" t="s">
        <v>22</v>
      </c>
      <c r="B16" s="16" t="s">
        <v>139</v>
      </c>
      <c r="C16" s="1">
        <v>14824.782368047323</v>
      </c>
      <c r="D16" s="1">
        <v>13323.330456938251</v>
      </c>
      <c r="E16" s="1">
        <v>13372.025496599028</v>
      </c>
      <c r="F16" s="1">
        <v>17309.969149373861</v>
      </c>
      <c r="G16" s="1">
        <v>31196.59088716</v>
      </c>
      <c r="H16" s="1">
        <v>22321.610846346241</v>
      </c>
      <c r="I16" s="1">
        <v>8531.8066505865918</v>
      </c>
      <c r="J16" s="1">
        <v>10224.054490406652</v>
      </c>
      <c r="K16" s="1">
        <v>8367.2184395499589</v>
      </c>
      <c r="L16" s="7">
        <v>10077.944428800867</v>
      </c>
      <c r="M16" s="7">
        <v>25687.727924125447</v>
      </c>
      <c r="N16" s="7">
        <v>30542.983811359161</v>
      </c>
      <c r="P16" s="7">
        <f t="shared" si="0"/>
        <v>15693.685032338961</v>
      </c>
      <c r="Q16" s="7">
        <f t="shared" si="1"/>
        <v>15068.10186614801</v>
      </c>
      <c r="R16" s="7">
        <f t="shared" si="2"/>
        <v>13829.574599024809</v>
      </c>
      <c r="S16" s="7">
        <f t="shared" si="3"/>
        <v>21830.0532951936</v>
      </c>
      <c r="T16" s="7">
        <f t="shared" si="4"/>
        <v>23330.314824449473</v>
      </c>
      <c r="U16" s="7">
        <f t="shared" si="5"/>
        <v>21595.875390913676</v>
      </c>
      <c r="V16" s="7">
        <f t="shared" si="6"/>
        <v>10900.111199774774</v>
      </c>
      <c r="W16" s="7">
        <f t="shared" si="7"/>
        <v>13569.999022024789</v>
      </c>
      <c r="X16" s="7">
        <f t="shared" si="8"/>
        <v>9855.6723221766988</v>
      </c>
      <c r="Y16" s="7">
        <f t="shared" si="9"/>
        <v>16345.82332728562</v>
      </c>
      <c r="Z16" s="7">
        <f t="shared" si="10"/>
        <v>19049.052098789256</v>
      </c>
      <c r="AA16" s="7">
        <f t="shared" si="11"/>
        <v>18069.088935653279</v>
      </c>
    </row>
    <row r="17" spans="1:27" x14ac:dyDescent="0.25">
      <c r="A17" s="16" t="s">
        <v>23</v>
      </c>
      <c r="B17" s="16" t="s">
        <v>140</v>
      </c>
      <c r="C17" s="1">
        <v>2684.3081651992943</v>
      </c>
      <c r="D17" s="1">
        <v>2809.775059117982</v>
      </c>
      <c r="E17" s="1">
        <v>2625.9264570360633</v>
      </c>
      <c r="F17" s="1">
        <v>7121.3644025302783</v>
      </c>
      <c r="G17" s="1">
        <v>12631.717437629415</v>
      </c>
      <c r="H17" s="1">
        <v>8968.8494051240432</v>
      </c>
      <c r="I17" s="1">
        <v>4601.1147515132279</v>
      </c>
      <c r="J17" s="1">
        <v>4988.6149645698843</v>
      </c>
      <c r="K17" s="1">
        <v>4412.3010346492702</v>
      </c>
      <c r="L17" s="7">
        <v>3477.5769716121226</v>
      </c>
      <c r="M17" s="7">
        <v>8097.478270552303</v>
      </c>
      <c r="N17" s="7">
        <v>9448.8571386858875</v>
      </c>
      <c r="P17" s="7">
        <f t="shared" si="0"/>
        <v>2841.6394810065754</v>
      </c>
      <c r="Q17" s="7">
        <f t="shared" si="1"/>
        <v>3177.7322455965877</v>
      </c>
      <c r="R17" s="7">
        <f t="shared" si="2"/>
        <v>2715.7774892344796</v>
      </c>
      <c r="S17" s="7">
        <f t="shared" si="3"/>
        <v>8980.9382732119902</v>
      </c>
      <c r="T17" s="7">
        <f t="shared" si="4"/>
        <v>9446.6073443517471</v>
      </c>
      <c r="U17" s="7">
        <f t="shared" si="5"/>
        <v>8677.2480483698455</v>
      </c>
      <c r="V17" s="7">
        <f t="shared" si="6"/>
        <v>5878.3168077267774</v>
      </c>
      <c r="W17" s="7">
        <f t="shared" si="7"/>
        <v>6621.1990804617699</v>
      </c>
      <c r="X17" s="7">
        <f t="shared" si="8"/>
        <v>5197.2102196776614</v>
      </c>
      <c r="Y17" s="7">
        <f t="shared" si="9"/>
        <v>5640.4219319328331</v>
      </c>
      <c r="Z17" s="7">
        <f t="shared" si="10"/>
        <v>6004.7850825956712</v>
      </c>
      <c r="AA17" s="7">
        <f t="shared" si="11"/>
        <v>5589.9004836489194</v>
      </c>
    </row>
    <row r="18" spans="1:27" x14ac:dyDescent="0.25">
      <c r="A18" s="16" t="s">
        <v>24</v>
      </c>
      <c r="B18" s="16" t="s">
        <v>141</v>
      </c>
      <c r="C18" s="1">
        <v>148.59578475692319</v>
      </c>
      <c r="D18" s="1">
        <v>167.69668440533633</v>
      </c>
      <c r="E18" s="1">
        <v>179.95859635631766</v>
      </c>
      <c r="F18" s="1">
        <v>262.72057008408547</v>
      </c>
      <c r="G18" s="1">
        <v>436.62667108939951</v>
      </c>
      <c r="H18" s="1">
        <v>285.08118141463297</v>
      </c>
      <c r="I18" s="1">
        <v>210.48845675299768</v>
      </c>
      <c r="J18" s="1">
        <v>246.14616119010535</v>
      </c>
      <c r="K18" s="1">
        <v>208.78882144053642</v>
      </c>
      <c r="L18" s="7">
        <v>152.58575287320357</v>
      </c>
      <c r="M18" s="7">
        <v>240.91295848533693</v>
      </c>
      <c r="N18" s="7">
        <v>334.35992508425932</v>
      </c>
      <c r="P18" s="7">
        <f t="shared" si="0"/>
        <v>157.30520591888822</v>
      </c>
      <c r="Q18" s="7">
        <f t="shared" si="1"/>
        <v>189.65758834863925</v>
      </c>
      <c r="R18" s="7">
        <f t="shared" si="2"/>
        <v>186.11621954194339</v>
      </c>
      <c r="S18" s="7">
        <f t="shared" si="3"/>
        <v>331.32375899622474</v>
      </c>
      <c r="T18" s="7">
        <f t="shared" si="4"/>
        <v>326.53047681115993</v>
      </c>
      <c r="U18" s="7">
        <f t="shared" si="5"/>
        <v>275.81242736039462</v>
      </c>
      <c r="V18" s="7">
        <f t="shared" si="6"/>
        <v>268.91696903596772</v>
      </c>
      <c r="W18" s="7">
        <f t="shared" si="7"/>
        <v>326.70044645781542</v>
      </c>
      <c r="X18" s="7">
        <f t="shared" si="8"/>
        <v>245.93049930725442</v>
      </c>
      <c r="Y18" s="7">
        <f t="shared" si="9"/>
        <v>247.48496842257515</v>
      </c>
      <c r="Z18" s="7">
        <f t="shared" si="10"/>
        <v>178.65198163947298</v>
      </c>
      <c r="AA18" s="7">
        <f t="shared" si="11"/>
        <v>197.80579592943837</v>
      </c>
    </row>
    <row r="19" spans="1:27" x14ac:dyDescent="0.25">
      <c r="A19" s="16" t="s">
        <v>25</v>
      </c>
      <c r="B19" s="16" t="s">
        <v>142</v>
      </c>
      <c r="C19" s="1">
        <v>263.25888885755887</v>
      </c>
      <c r="D19" s="1">
        <v>317.47619604707722</v>
      </c>
      <c r="E19" s="1">
        <v>240.81922952638428</v>
      </c>
      <c r="F19" s="1">
        <v>222.61154182416621</v>
      </c>
      <c r="G19" s="1">
        <v>389.59090726333352</v>
      </c>
      <c r="H19" s="1">
        <v>205.20105793280604</v>
      </c>
      <c r="I19" s="1">
        <v>2507.3271637559824</v>
      </c>
      <c r="J19" s="1">
        <v>2999.5459394636218</v>
      </c>
      <c r="K19" s="1">
        <v>2550.9217261609447</v>
      </c>
      <c r="L19" s="7">
        <v>1185.8374058778131</v>
      </c>
      <c r="M19" s="7">
        <v>3463.4074015157939</v>
      </c>
      <c r="N19" s="7">
        <v>3907.5855399272532</v>
      </c>
      <c r="P19" s="7">
        <f t="shared" si="0"/>
        <v>278.68888602364336</v>
      </c>
      <c r="Q19" s="7">
        <f t="shared" si="1"/>
        <v>359.05164084730376</v>
      </c>
      <c r="R19" s="7">
        <f t="shared" si="2"/>
        <v>249.05931419752775</v>
      </c>
      <c r="S19" s="7">
        <f t="shared" si="3"/>
        <v>280.74121797741913</v>
      </c>
      <c r="T19" s="7">
        <f t="shared" si="4"/>
        <v>291.35486476945357</v>
      </c>
      <c r="U19" s="7">
        <f t="shared" si="5"/>
        <v>198.52942100394677</v>
      </c>
      <c r="V19" s="7">
        <f t="shared" si="6"/>
        <v>3203.3244561721353</v>
      </c>
      <c r="W19" s="7">
        <f t="shared" si="7"/>
        <v>3981.183345925303</v>
      </c>
      <c r="X19" s="7">
        <f t="shared" si="8"/>
        <v>3004.7080561118792</v>
      </c>
      <c r="Y19" s="7">
        <f t="shared" si="9"/>
        <v>1923.3573739473163</v>
      </c>
      <c r="Z19" s="7">
        <f t="shared" si="10"/>
        <v>2568.3325604225397</v>
      </c>
      <c r="AA19" s="7">
        <f t="shared" si="11"/>
        <v>2311.7096574683446</v>
      </c>
    </row>
    <row r="20" spans="1:27" x14ac:dyDescent="0.25">
      <c r="A20" s="16" t="s">
        <v>26</v>
      </c>
      <c r="B20" s="16" t="s">
        <v>143</v>
      </c>
      <c r="C20" s="1">
        <v>564.42222251946941</v>
      </c>
      <c r="D20" s="1">
        <v>678.23544989385107</v>
      </c>
      <c r="E20" s="1">
        <v>518.88936383789542</v>
      </c>
      <c r="F20" s="1">
        <v>404.01373781789192</v>
      </c>
      <c r="G20" s="1">
        <v>780.13027963733589</v>
      </c>
      <c r="H20" s="1">
        <v>514.33713580747644</v>
      </c>
      <c r="I20" s="1">
        <v>1067.0808528268906</v>
      </c>
      <c r="J20" s="1">
        <v>1067.4625208065158</v>
      </c>
      <c r="K20" s="1">
        <v>974.09102057067003</v>
      </c>
      <c r="L20" s="7">
        <v>1050.3806342948917</v>
      </c>
      <c r="M20" s="7">
        <v>2427.6818847034865</v>
      </c>
      <c r="N20" s="7">
        <v>3154.1338764307407</v>
      </c>
      <c r="P20" s="7">
        <f t="shared" si="0"/>
        <v>597.50385304577117</v>
      </c>
      <c r="Q20" s="7">
        <f t="shared" si="1"/>
        <v>767.05451998387207</v>
      </c>
      <c r="R20" s="7">
        <f t="shared" si="2"/>
        <v>536.64414322735274</v>
      </c>
      <c r="S20" s="7">
        <f t="shared" si="3"/>
        <v>509.51225576701734</v>
      </c>
      <c r="T20" s="7">
        <f t="shared" si="4"/>
        <v>583.41903747937886</v>
      </c>
      <c r="U20" s="7">
        <f t="shared" si="5"/>
        <v>497.61465560340014</v>
      </c>
      <c r="V20" s="7">
        <f t="shared" si="6"/>
        <v>1363.286866582228</v>
      </c>
      <c r="W20" s="7">
        <f t="shared" si="7"/>
        <v>1416.8024414369479</v>
      </c>
      <c r="X20" s="7">
        <f t="shared" si="8"/>
        <v>1147.3731658947308</v>
      </c>
      <c r="Y20" s="7">
        <f t="shared" si="9"/>
        <v>1703.6545890766947</v>
      </c>
      <c r="Z20" s="7">
        <f t="shared" si="10"/>
        <v>1800.2775036234757</v>
      </c>
      <c r="AA20" s="7">
        <f t="shared" si="11"/>
        <v>1865.9711140267841</v>
      </c>
    </row>
    <row r="21" spans="1:27" x14ac:dyDescent="0.25">
      <c r="A21" s="16" t="s">
        <v>27</v>
      </c>
      <c r="B21" s="16" t="s">
        <v>144</v>
      </c>
      <c r="C21" s="1">
        <v>4686.0772958236448</v>
      </c>
      <c r="D21" s="1">
        <v>5271.4738069072391</v>
      </c>
      <c r="E21" s="1">
        <v>4999.4911506686612</v>
      </c>
      <c r="F21" s="1">
        <v>9234.3809367687518</v>
      </c>
      <c r="G21" s="1">
        <v>16006.889823693786</v>
      </c>
      <c r="H21" s="1">
        <v>12211.982418486219</v>
      </c>
      <c r="I21" s="1">
        <v>9487.5635467572411</v>
      </c>
      <c r="J21" s="1">
        <v>10004.252865531334</v>
      </c>
      <c r="K21" s="1">
        <v>9185.9377049281029</v>
      </c>
      <c r="L21" s="7">
        <v>7944.5002763698558</v>
      </c>
      <c r="M21" s="7">
        <v>18769.722126778088</v>
      </c>
      <c r="N21" s="7">
        <v>25121.407710982079</v>
      </c>
      <c r="P21" s="7">
        <f t="shared" si="0"/>
        <v>4960.7352939197099</v>
      </c>
      <c r="Q21" s="7">
        <f t="shared" si="1"/>
        <v>5961.8054632762505</v>
      </c>
      <c r="R21" s="7">
        <f t="shared" si="2"/>
        <v>5170.5581808022698</v>
      </c>
      <c r="S21" s="7">
        <f t="shared" si="3"/>
        <v>11645.718502339068</v>
      </c>
      <c r="T21" s="7">
        <f t="shared" si="4"/>
        <v>11970.723990253584</v>
      </c>
      <c r="U21" s="7">
        <f t="shared" si="5"/>
        <v>11814.93810644163</v>
      </c>
      <c r="V21" s="7">
        <f t="shared" si="6"/>
        <v>12121.172210046896</v>
      </c>
      <c r="W21" s="7">
        <f t="shared" si="7"/>
        <v>13278.264677553499</v>
      </c>
      <c r="X21" s="7">
        <f t="shared" si="8"/>
        <v>10820.034476901825</v>
      </c>
      <c r="Y21" s="7">
        <f t="shared" si="9"/>
        <v>12885.504465573331</v>
      </c>
      <c r="Z21" s="7">
        <f t="shared" si="10"/>
        <v>13918.919404973654</v>
      </c>
      <c r="AA21" s="7">
        <f t="shared" si="11"/>
        <v>14861.70941654118</v>
      </c>
    </row>
    <row r="22" spans="1:27" x14ac:dyDescent="0.25">
      <c r="A22" s="16" t="s">
        <v>28</v>
      </c>
      <c r="B22" s="16" t="s">
        <v>145</v>
      </c>
      <c r="C22" s="1">
        <v>98.171648616282212</v>
      </c>
      <c r="D22" s="1">
        <v>133.87550435720127</v>
      </c>
      <c r="E22" s="1">
        <v>127.492533278674</v>
      </c>
      <c r="F22" s="1">
        <v>314.67999305716268</v>
      </c>
      <c r="G22" s="1">
        <v>557.77939609593307</v>
      </c>
      <c r="H22" s="1">
        <v>409.69417404628314</v>
      </c>
      <c r="I22" s="1">
        <v>350.263180698903</v>
      </c>
      <c r="J22" s="1">
        <v>444.23898360860073</v>
      </c>
      <c r="K22" s="1">
        <v>401.91206095257013</v>
      </c>
      <c r="L22" s="7">
        <v>506.97846922386998</v>
      </c>
      <c r="M22" s="7">
        <v>1368.4656860665705</v>
      </c>
      <c r="N22" s="7">
        <v>1429.2587471218339</v>
      </c>
      <c r="P22" s="7">
        <f t="shared" si="0"/>
        <v>103.92563575233929</v>
      </c>
      <c r="Q22" s="7">
        <f t="shared" si="1"/>
        <v>151.40731842958596</v>
      </c>
      <c r="R22" s="7">
        <f t="shared" si="2"/>
        <v>131.85493104574996</v>
      </c>
      <c r="S22" s="7">
        <f t="shared" si="3"/>
        <v>396.85114167967754</v>
      </c>
      <c r="T22" s="7">
        <f t="shared" si="4"/>
        <v>417.13432600949437</v>
      </c>
      <c r="U22" s="7">
        <f t="shared" si="5"/>
        <v>396.37391727645343</v>
      </c>
      <c r="V22" s="7">
        <f t="shared" si="6"/>
        <v>447.49110887813583</v>
      </c>
      <c r="W22" s="7">
        <f t="shared" si="7"/>
        <v>589.62152233934614</v>
      </c>
      <c r="X22" s="7">
        <f t="shared" si="8"/>
        <v>473.4086487279867</v>
      </c>
      <c r="Y22" s="7">
        <f t="shared" si="9"/>
        <v>822.2887660492014</v>
      </c>
      <c r="Z22" s="7">
        <f t="shared" si="10"/>
        <v>1014.8026414124746</v>
      </c>
      <c r="AA22" s="7">
        <f t="shared" si="11"/>
        <v>845.54291006107076</v>
      </c>
    </row>
    <row r="23" spans="1:27" x14ac:dyDescent="0.25">
      <c r="A23" s="16" t="s">
        <v>29</v>
      </c>
      <c r="B23" s="16" t="s">
        <v>146</v>
      </c>
      <c r="C23" s="1">
        <v>198.3291793065965</v>
      </c>
      <c r="D23" s="1">
        <v>224.87058401051701</v>
      </c>
      <c r="E23" s="1">
        <v>215.6355192491153</v>
      </c>
      <c r="F23" s="1">
        <v>286.42135951040137</v>
      </c>
      <c r="G23" s="1">
        <v>482.23710873891804</v>
      </c>
      <c r="H23" s="1">
        <v>352.9792863741859</v>
      </c>
      <c r="I23" s="1">
        <v>3693.5234696752882</v>
      </c>
      <c r="J23" s="1">
        <v>2718.2360409606445</v>
      </c>
      <c r="K23" s="1">
        <v>3202.1990338770588</v>
      </c>
      <c r="L23" s="7">
        <v>616.44644160774249</v>
      </c>
      <c r="M23" s="7">
        <v>1414.3792914510334</v>
      </c>
      <c r="N23" s="7">
        <v>1903.0009301898756</v>
      </c>
      <c r="P23" s="7">
        <f t="shared" si="0"/>
        <v>209.95354909685429</v>
      </c>
      <c r="Q23" s="7">
        <f t="shared" si="1"/>
        <v>254.31875892608645</v>
      </c>
      <c r="R23" s="7">
        <f t="shared" si="2"/>
        <v>223.01389571935488</v>
      </c>
      <c r="S23" s="7">
        <f t="shared" si="3"/>
        <v>361.213442325519</v>
      </c>
      <c r="T23" s="7">
        <f t="shared" si="4"/>
        <v>360.64016121523878</v>
      </c>
      <c r="U23" s="7">
        <f t="shared" si="5"/>
        <v>341.50298276337537</v>
      </c>
      <c r="V23" s="7">
        <f t="shared" si="6"/>
        <v>4718.7914807786447</v>
      </c>
      <c r="W23" s="7">
        <f t="shared" si="7"/>
        <v>3607.8114071163714</v>
      </c>
      <c r="X23" s="7">
        <f t="shared" si="8"/>
        <v>3771.8418153286048</v>
      </c>
      <c r="Y23" s="7">
        <f t="shared" si="9"/>
        <v>999.8392724272037</v>
      </c>
      <c r="Z23" s="7">
        <f t="shared" si="10"/>
        <v>1048.8504428994431</v>
      </c>
      <c r="AA23" s="7">
        <f t="shared" si="11"/>
        <v>1125.8066096162995</v>
      </c>
    </row>
    <row r="24" spans="1:27" x14ac:dyDescent="0.25">
      <c r="A24" s="16" t="s">
        <v>30</v>
      </c>
      <c r="B24" s="16" t="s">
        <v>147</v>
      </c>
      <c r="C24" s="1">
        <v>14556.083889160895</v>
      </c>
      <c r="D24" s="1">
        <v>14716.440968444766</v>
      </c>
      <c r="E24" s="1">
        <v>13630.158526941035</v>
      </c>
      <c r="F24" s="1">
        <v>11823.236397181723</v>
      </c>
      <c r="G24" s="1">
        <v>22177.126841967711</v>
      </c>
      <c r="H24" s="1">
        <v>14997.402324297525</v>
      </c>
      <c r="I24" s="1">
        <v>6781.7893298314402</v>
      </c>
      <c r="J24" s="1">
        <v>5312.4379345508041</v>
      </c>
      <c r="K24" s="1">
        <v>6376.405470537612</v>
      </c>
      <c r="L24" s="7">
        <v>5360.5836044886637</v>
      </c>
      <c r="M24" s="7">
        <v>11293.278756963888</v>
      </c>
      <c r="N24" s="7">
        <v>16716.26381936797</v>
      </c>
      <c r="P24" s="7">
        <f t="shared" si="0"/>
        <v>15409.23773378023</v>
      </c>
      <c r="Q24" s="7">
        <f t="shared" si="1"/>
        <v>16643.648698528061</v>
      </c>
      <c r="R24" s="7">
        <f t="shared" si="2"/>
        <v>14096.540138426082</v>
      </c>
      <c r="S24" s="7">
        <f t="shared" si="3"/>
        <v>14910.591604461981</v>
      </c>
      <c r="T24" s="7">
        <f t="shared" si="4"/>
        <v>16585.124733542874</v>
      </c>
      <c r="U24" s="7">
        <f t="shared" si="5"/>
        <v>14509.796538090968</v>
      </c>
      <c r="V24" s="7">
        <f t="shared" si="6"/>
        <v>8664.3147056697926</v>
      </c>
      <c r="W24" s="7">
        <f t="shared" si="7"/>
        <v>7050.9970035923097</v>
      </c>
      <c r="X24" s="7">
        <f t="shared" si="8"/>
        <v>7510.7113988927676</v>
      </c>
      <c r="Y24" s="7">
        <f t="shared" si="9"/>
        <v>8694.5461099889744</v>
      </c>
      <c r="Z24" s="7">
        <f t="shared" si="10"/>
        <v>8374.6704279560836</v>
      </c>
      <c r="AA24" s="7">
        <f t="shared" si="11"/>
        <v>9889.2648959748749</v>
      </c>
    </row>
    <row r="25" spans="1:27" x14ac:dyDescent="0.25">
      <c r="A25" s="16" t="s">
        <v>31</v>
      </c>
      <c r="B25" s="16" t="s">
        <v>148</v>
      </c>
      <c r="C25" s="1">
        <v>2320.2873467593245</v>
      </c>
      <c r="D25" s="1">
        <v>1787.8922619493298</v>
      </c>
      <c r="E25" s="1">
        <v>1966.9527047808597</v>
      </c>
      <c r="F25" s="1">
        <v>733.09008331404777</v>
      </c>
      <c r="G25" s="1">
        <v>1395.871187905836</v>
      </c>
      <c r="H25" s="1">
        <v>869.80368530160649</v>
      </c>
      <c r="I25" s="1">
        <v>1986.0052203901735</v>
      </c>
      <c r="J25" s="1">
        <v>2097.7261040698322</v>
      </c>
      <c r="K25" s="1">
        <v>1914.0259362808342</v>
      </c>
      <c r="L25" s="7">
        <v>1711.9137048161356</v>
      </c>
      <c r="M25" s="7">
        <v>3708.9918024094336</v>
      </c>
      <c r="N25" s="7">
        <v>4479.6040269296227</v>
      </c>
      <c r="P25" s="7">
        <f t="shared" si="0"/>
        <v>2456.2828580234072</v>
      </c>
      <c r="Q25" s="7">
        <f t="shared" si="1"/>
        <v>2022.0276616137635</v>
      </c>
      <c r="R25" s="7">
        <f t="shared" si="2"/>
        <v>2034.2557057222907</v>
      </c>
      <c r="S25" s="7">
        <f t="shared" si="3"/>
        <v>924.51901276221838</v>
      </c>
      <c r="T25" s="7">
        <f t="shared" si="4"/>
        <v>1043.8997769344437</v>
      </c>
      <c r="U25" s="7">
        <f t="shared" si="5"/>
        <v>841.52403388959328</v>
      </c>
      <c r="V25" s="7">
        <f t="shared" si="6"/>
        <v>2537.291177841887</v>
      </c>
      <c r="W25" s="7">
        <f t="shared" si="7"/>
        <v>2784.2321465924892</v>
      </c>
      <c r="X25" s="7">
        <f t="shared" si="8"/>
        <v>2254.5141590860608</v>
      </c>
      <c r="Y25" s="7">
        <f t="shared" si="9"/>
        <v>2776.6216779797301</v>
      </c>
      <c r="Z25" s="7">
        <f t="shared" si="10"/>
        <v>2750.4487079109776</v>
      </c>
      <c r="AA25" s="7">
        <f t="shared" si="11"/>
        <v>2650.1131670376899</v>
      </c>
    </row>
    <row r="26" spans="1:27" x14ac:dyDescent="0.25">
      <c r="A26" s="16" t="s">
        <v>32</v>
      </c>
      <c r="B26" s="16" t="s">
        <v>149</v>
      </c>
      <c r="C26" s="1">
        <v>24431.616415225883</v>
      </c>
      <c r="D26" s="1">
        <v>25457.081432302512</v>
      </c>
      <c r="E26" s="1">
        <v>27579.835378024924</v>
      </c>
      <c r="F26" s="1">
        <v>7086.7247872148937</v>
      </c>
      <c r="G26" s="1">
        <v>13240.331715015178</v>
      </c>
      <c r="H26" s="1">
        <v>8416.0789506298006</v>
      </c>
      <c r="I26" s="1">
        <v>4406.5634465614939</v>
      </c>
      <c r="J26" s="1">
        <v>5725.8097146661121</v>
      </c>
      <c r="K26" s="1">
        <v>3602.8270307371286</v>
      </c>
      <c r="L26" s="7">
        <v>3732.7397273846022</v>
      </c>
      <c r="M26" s="7">
        <v>8646.3060186363509</v>
      </c>
      <c r="N26" s="7">
        <v>13008.223274768912</v>
      </c>
      <c r="P26" s="7">
        <f t="shared" si="0"/>
        <v>25863.589989549408</v>
      </c>
      <c r="Q26" s="7">
        <f t="shared" si="1"/>
        <v>28790.841559964556</v>
      </c>
      <c r="R26" s="7">
        <f t="shared" si="2"/>
        <v>28523.531523793983</v>
      </c>
      <c r="S26" s="7">
        <f t="shared" si="3"/>
        <v>8937.2533514230217</v>
      </c>
      <c r="T26" s="7">
        <f t="shared" si="4"/>
        <v>9901.7584456186742</v>
      </c>
      <c r="U26" s="7">
        <f t="shared" si="5"/>
        <v>8142.4496443832259</v>
      </c>
      <c r="V26" s="7">
        <f t="shared" si="6"/>
        <v>5629.7609103788936</v>
      </c>
      <c r="W26" s="7">
        <f t="shared" si="7"/>
        <v>7599.6496596555953</v>
      </c>
      <c r="X26" s="7">
        <f t="shared" si="8"/>
        <v>4243.7379763609742</v>
      </c>
      <c r="Y26" s="7">
        <f t="shared" si="9"/>
        <v>6054.2806662240037</v>
      </c>
      <c r="Z26" s="7">
        <f t="shared" si="10"/>
        <v>6411.7750817654851</v>
      </c>
      <c r="AA26" s="7">
        <f t="shared" si="11"/>
        <v>7695.6051412114757</v>
      </c>
    </row>
    <row r="27" spans="1:27" x14ac:dyDescent="0.25">
      <c r="A27" s="16" t="s">
        <v>33</v>
      </c>
      <c r="B27" s="16" t="s">
        <v>150</v>
      </c>
      <c r="C27" s="1">
        <v>451.83134319173683</v>
      </c>
      <c r="D27" s="1">
        <v>610.593089797581</v>
      </c>
      <c r="E27" s="1">
        <v>406.61198885173809</v>
      </c>
      <c r="F27" s="1">
        <v>389.42863663246675</v>
      </c>
      <c r="G27" s="1">
        <v>651.85092374806504</v>
      </c>
      <c r="H27" s="1">
        <v>456.82344690056107</v>
      </c>
      <c r="I27" s="1">
        <v>443.76113793298828</v>
      </c>
      <c r="J27" s="1">
        <v>497.60645631495339</v>
      </c>
      <c r="K27" s="1">
        <v>487.17391669458499</v>
      </c>
      <c r="L27" s="7">
        <v>298.28053626181088</v>
      </c>
      <c r="M27" s="7">
        <v>650.93213215124001</v>
      </c>
      <c r="N27" s="7">
        <v>760.22390879967963</v>
      </c>
      <c r="P27" s="7">
        <f t="shared" si="0"/>
        <v>478.31385390676473</v>
      </c>
      <c r="Q27" s="7">
        <f t="shared" si="1"/>
        <v>690.55398014576554</v>
      </c>
      <c r="R27" s="7">
        <f t="shared" si="2"/>
        <v>420.52498584549886</v>
      </c>
      <c r="S27" s="7">
        <f t="shared" si="3"/>
        <v>491.11860448745165</v>
      </c>
      <c r="T27" s="7">
        <f t="shared" si="4"/>
        <v>487.48555009290709</v>
      </c>
      <c r="U27" s="7">
        <f t="shared" si="5"/>
        <v>441.97089102675773</v>
      </c>
      <c r="V27" s="7">
        <f t="shared" si="6"/>
        <v>566.94272944823467</v>
      </c>
      <c r="W27" s="7">
        <f t="shared" si="7"/>
        <v>660.45414095583158</v>
      </c>
      <c r="X27" s="7">
        <f t="shared" si="8"/>
        <v>573.83783171692698</v>
      </c>
      <c r="Y27" s="7">
        <f t="shared" si="9"/>
        <v>483.79319633574369</v>
      </c>
      <c r="Z27" s="7">
        <f t="shared" si="10"/>
        <v>482.70676701147352</v>
      </c>
      <c r="AA27" s="7">
        <f t="shared" si="11"/>
        <v>449.744972657277</v>
      </c>
    </row>
    <row r="28" spans="1:27" x14ac:dyDescent="0.25">
      <c r="A28" s="16" t="s">
        <v>34</v>
      </c>
      <c r="B28" s="16" t="s">
        <v>151</v>
      </c>
      <c r="C28" s="1">
        <v>2390.7429890380281</v>
      </c>
      <c r="D28" s="1">
        <v>1695.2866499127695</v>
      </c>
      <c r="E28" s="1">
        <v>1922.8812117956388</v>
      </c>
      <c r="F28" s="1">
        <v>5380.267948520147</v>
      </c>
      <c r="G28" s="1">
        <v>9778.2144321814121</v>
      </c>
      <c r="H28" s="1">
        <v>6819.27528222808</v>
      </c>
      <c r="I28" s="1">
        <v>32987.661222067807</v>
      </c>
      <c r="J28" s="1">
        <v>40037.476531108063</v>
      </c>
      <c r="K28" s="1">
        <v>23090.810949794533</v>
      </c>
      <c r="L28" s="7">
        <v>16781.479543416139</v>
      </c>
      <c r="M28" s="7">
        <v>54958.185235853052</v>
      </c>
      <c r="N28" s="7">
        <v>52873.123998898795</v>
      </c>
      <c r="P28" s="7">
        <f t="shared" si="0"/>
        <v>2530.8680108588587</v>
      </c>
      <c r="Q28" s="7">
        <f t="shared" si="1"/>
        <v>1917.2947796925459</v>
      </c>
      <c r="R28" s="7">
        <f t="shared" si="2"/>
        <v>1988.6762233854881</v>
      </c>
      <c r="S28" s="7">
        <f t="shared" si="3"/>
        <v>6785.1961517138361</v>
      </c>
      <c r="T28" s="7">
        <f t="shared" si="4"/>
        <v>7312.6202138215631</v>
      </c>
      <c r="U28" s="7">
        <f t="shared" si="5"/>
        <v>6597.562347317833</v>
      </c>
      <c r="V28" s="7">
        <f t="shared" si="6"/>
        <v>42144.552762024403</v>
      </c>
      <c r="W28" s="7">
        <f t="shared" si="7"/>
        <v>53140.221218624123</v>
      </c>
      <c r="X28" s="7">
        <f t="shared" si="8"/>
        <v>27198.461235194554</v>
      </c>
      <c r="Y28" s="7">
        <f t="shared" si="9"/>
        <v>27218.556494836379</v>
      </c>
      <c r="Z28" s="7">
        <f t="shared" si="10"/>
        <v>40754.921451400325</v>
      </c>
      <c r="AA28" s="7">
        <f t="shared" si="11"/>
        <v>31279.497305912111</v>
      </c>
    </row>
    <row r="29" spans="1:27" x14ac:dyDescent="0.25">
      <c r="A29" s="16" t="s">
        <v>35</v>
      </c>
      <c r="B29" s="16" t="s">
        <v>152</v>
      </c>
      <c r="C29" s="1">
        <v>4634.9624180920355</v>
      </c>
      <c r="D29" s="1">
        <v>4498.4182629498682</v>
      </c>
      <c r="E29" s="1">
        <v>3846.2870842220545</v>
      </c>
      <c r="F29" s="1">
        <v>5626.3915310241973</v>
      </c>
      <c r="G29" s="1">
        <v>9946.4029210140125</v>
      </c>
      <c r="H29" s="1">
        <v>7407.1929910543267</v>
      </c>
      <c r="I29" s="1">
        <v>664.75630957719</v>
      </c>
      <c r="J29" s="1">
        <v>887.46036710203805</v>
      </c>
      <c r="K29" s="1">
        <v>508.74619344858877</v>
      </c>
      <c r="L29" s="7">
        <v>750.32813445132751</v>
      </c>
      <c r="M29" s="7">
        <v>2170.3521428975423</v>
      </c>
      <c r="N29" s="7">
        <v>2456.1201279741049</v>
      </c>
      <c r="P29" s="7">
        <f t="shared" si="0"/>
        <v>4906.6244967645771</v>
      </c>
      <c r="Q29" s="7">
        <f t="shared" si="1"/>
        <v>5087.513579412177</v>
      </c>
      <c r="R29" s="7">
        <f t="shared" si="2"/>
        <v>3977.8950596559384</v>
      </c>
      <c r="S29" s="7">
        <f t="shared" si="3"/>
        <v>7095.5890170565071</v>
      </c>
      <c r="T29" s="7">
        <f t="shared" si="4"/>
        <v>7438.3996750616043</v>
      </c>
      <c r="U29" s="7">
        <f t="shared" si="5"/>
        <v>7166.3652741012902</v>
      </c>
      <c r="V29" s="7">
        <f t="shared" si="6"/>
        <v>849.28292352301412</v>
      </c>
      <c r="W29" s="7">
        <f t="shared" si="7"/>
        <v>1177.8924227135476</v>
      </c>
      <c r="X29" s="7">
        <f t="shared" si="8"/>
        <v>599.24762500328541</v>
      </c>
      <c r="Y29" s="7">
        <f t="shared" si="9"/>
        <v>1216.987373752818</v>
      </c>
      <c r="Z29" s="7">
        <f t="shared" si="10"/>
        <v>1609.4514534290693</v>
      </c>
      <c r="AA29" s="7">
        <f t="shared" si="11"/>
        <v>1453.0293864906225</v>
      </c>
    </row>
    <row r="30" spans="1:27" x14ac:dyDescent="0.25">
      <c r="A30" s="16" t="s">
        <v>36</v>
      </c>
      <c r="B30" s="16" t="s">
        <v>153</v>
      </c>
      <c r="C30" s="1">
        <v>2565.5006115528522</v>
      </c>
      <c r="D30" s="1">
        <v>3144.7657948328433</v>
      </c>
      <c r="E30" s="1">
        <v>2498.9585843881659</v>
      </c>
      <c r="F30" s="1">
        <v>3805.0770204942269</v>
      </c>
      <c r="G30" s="1">
        <v>6756.5229379008097</v>
      </c>
      <c r="H30" s="1">
        <v>4811.8877791297673</v>
      </c>
      <c r="I30" s="1">
        <v>2886.0411117445506</v>
      </c>
      <c r="J30" s="1">
        <v>3052.9134121699744</v>
      </c>
      <c r="K30" s="1">
        <v>2927.9229437190111</v>
      </c>
      <c r="L30" s="7">
        <v>2765.6413814321172</v>
      </c>
      <c r="M30" s="7">
        <v>5748.4100880913993</v>
      </c>
      <c r="N30" s="7">
        <v>7400.1741874395166</v>
      </c>
      <c r="P30" s="7">
        <f t="shared" si="0"/>
        <v>2715.868438970323</v>
      </c>
      <c r="Q30" s="7">
        <f t="shared" si="1"/>
        <v>3556.592061937687</v>
      </c>
      <c r="R30" s="7">
        <f t="shared" si="2"/>
        <v>2584.4651710736916</v>
      </c>
      <c r="S30" s="7">
        <f t="shared" si="3"/>
        <v>4798.6818135207413</v>
      </c>
      <c r="T30" s="7">
        <f t="shared" si="4"/>
        <v>5052.8536220513379</v>
      </c>
      <c r="U30" s="7">
        <f t="shared" si="5"/>
        <v>4655.440397580297</v>
      </c>
      <c r="V30" s="7">
        <f t="shared" si="6"/>
        <v>3687.1638485823346</v>
      </c>
      <c r="W30" s="7">
        <f t="shared" si="7"/>
        <v>4052.0159645417884</v>
      </c>
      <c r="X30" s="7">
        <f t="shared" si="8"/>
        <v>3448.7744435449054</v>
      </c>
      <c r="Y30" s="7">
        <f t="shared" si="9"/>
        <v>4485.7049695895657</v>
      </c>
      <c r="Z30" s="7">
        <f t="shared" si="10"/>
        <v>4262.804541401918</v>
      </c>
      <c r="AA30" s="7">
        <f t="shared" si="11"/>
        <v>4377.9090595084881</v>
      </c>
    </row>
    <row r="31" spans="1:27" x14ac:dyDescent="0.25">
      <c r="A31" s="16" t="s">
        <v>37</v>
      </c>
      <c r="B31" s="16" t="s">
        <v>154</v>
      </c>
      <c r="C31" s="1">
        <v>492.58509705883029</v>
      </c>
      <c r="D31" s="1">
        <v>759.5673352476997</v>
      </c>
      <c r="E31" s="1">
        <v>707.76719091741256</v>
      </c>
      <c r="F31" s="1">
        <v>421.33354547558434</v>
      </c>
      <c r="G31" s="1">
        <v>748.77310375329193</v>
      </c>
      <c r="H31" s="1">
        <v>479.98868271029085</v>
      </c>
      <c r="I31" s="1">
        <v>1510.9600437361846</v>
      </c>
      <c r="J31" s="1">
        <v>1754.0033985034929</v>
      </c>
      <c r="K31" s="1">
        <v>1418.8908222127477</v>
      </c>
      <c r="L31" s="7">
        <v>1505.578389963081</v>
      </c>
      <c r="M31" s="7">
        <v>3377.9867403353974</v>
      </c>
      <c r="N31" s="7">
        <v>4028.540990923349</v>
      </c>
      <c r="P31" s="7">
        <f t="shared" si="0"/>
        <v>521.45624623315359</v>
      </c>
      <c r="Q31" s="7">
        <f t="shared" si="1"/>
        <v>859.0373119320717</v>
      </c>
      <c r="R31" s="7">
        <f t="shared" si="2"/>
        <v>731.98478181364908</v>
      </c>
      <c r="S31" s="7">
        <f t="shared" si="3"/>
        <v>531.35471666150158</v>
      </c>
      <c r="T31" s="7">
        <f t="shared" si="4"/>
        <v>559.96862945157466</v>
      </c>
      <c r="U31" s="7">
        <f t="shared" si="5"/>
        <v>464.38296287012759</v>
      </c>
      <c r="V31" s="7">
        <f t="shared" si="6"/>
        <v>1930.3804187837077</v>
      </c>
      <c r="W31" s="7">
        <f t="shared" si="7"/>
        <v>2328.0220605880063</v>
      </c>
      <c r="X31" s="7">
        <f t="shared" si="8"/>
        <v>1671.298903656311</v>
      </c>
      <c r="Y31" s="7">
        <f t="shared" si="9"/>
        <v>2441.9581335837834</v>
      </c>
      <c r="Z31" s="7">
        <f t="shared" si="10"/>
        <v>2504.9878134700398</v>
      </c>
      <c r="AA31" s="7">
        <f t="shared" si="11"/>
        <v>2383.266346716488</v>
      </c>
    </row>
    <row r="32" spans="1:27" x14ac:dyDescent="0.25">
      <c r="A32" s="16" t="s">
        <v>38</v>
      </c>
      <c r="B32" s="16" t="s">
        <v>155</v>
      </c>
      <c r="C32" s="1">
        <v>1292.4638593994093</v>
      </c>
      <c r="D32" s="1">
        <v>1788.697528140952</v>
      </c>
      <c r="E32" s="1">
        <v>1200.9481838472625</v>
      </c>
      <c r="F32" s="1">
        <v>1749.4893221733651</v>
      </c>
      <c r="G32" s="1">
        <v>3029.294986229218</v>
      </c>
      <c r="H32" s="1">
        <v>2279.6878647558528</v>
      </c>
      <c r="I32" s="1">
        <v>2859.5972450520817</v>
      </c>
      <c r="J32" s="1">
        <v>3427.3902545501442</v>
      </c>
      <c r="K32" s="1">
        <v>3067.6291169830351</v>
      </c>
      <c r="L32" s="7">
        <v>3512.2287038775207</v>
      </c>
      <c r="M32" s="7">
        <v>7293.4562971918212</v>
      </c>
      <c r="N32" s="7">
        <v>8697.9253804184591</v>
      </c>
      <c r="P32" s="7">
        <f t="shared" si="0"/>
        <v>1368.2170990121081</v>
      </c>
      <c r="Q32" s="7">
        <f t="shared" si="1"/>
        <v>2022.9383823261217</v>
      </c>
      <c r="R32" s="7">
        <f t="shared" si="2"/>
        <v>1242.040893677867</v>
      </c>
      <c r="S32" s="7">
        <f t="shared" si="3"/>
        <v>2206.3265863069519</v>
      </c>
      <c r="T32" s="7">
        <f t="shared" si="4"/>
        <v>2265.4528496555181</v>
      </c>
      <c r="U32" s="7">
        <f t="shared" si="5"/>
        <v>2205.5690960808988</v>
      </c>
      <c r="V32" s="7">
        <f t="shared" si="6"/>
        <v>3653.3795518554375</v>
      </c>
      <c r="W32" s="7">
        <f t="shared" si="7"/>
        <v>4549.044847715094</v>
      </c>
      <c r="X32" s="7">
        <f t="shared" si="8"/>
        <v>3613.3331048279879</v>
      </c>
      <c r="Y32" s="7">
        <f t="shared" si="9"/>
        <v>5696.6249699229911</v>
      </c>
      <c r="Z32" s="7">
        <f t="shared" si="10"/>
        <v>5408.5526519052637</v>
      </c>
      <c r="AA32" s="7">
        <f t="shared" si="11"/>
        <v>5145.6527045666944</v>
      </c>
    </row>
    <row r="33" spans="1:27" x14ac:dyDescent="0.25">
      <c r="A33" s="16" t="s">
        <v>39</v>
      </c>
      <c r="B33" s="16" t="s">
        <v>156</v>
      </c>
      <c r="C33" s="1">
        <v>3021.3900615915245</v>
      </c>
      <c r="D33" s="1">
        <v>3449.156415266059</v>
      </c>
      <c r="E33" s="1">
        <v>2962.7585819945361</v>
      </c>
      <c r="F33" s="1">
        <v>2866.161131682481</v>
      </c>
      <c r="G33" s="1">
        <v>5287.0116498803845</v>
      </c>
      <c r="H33" s="1">
        <v>3526.6165923071721</v>
      </c>
      <c r="I33" s="1">
        <v>307.76410922886424</v>
      </c>
      <c r="J33" s="1">
        <v>394.48964464505173</v>
      </c>
      <c r="K33" s="1">
        <v>268.36939533254679</v>
      </c>
      <c r="L33" s="7">
        <v>163.61130404855766</v>
      </c>
      <c r="M33" s="7">
        <v>465.14219408387765</v>
      </c>
      <c r="N33" s="7">
        <v>506.97343327660428</v>
      </c>
      <c r="P33" s="7">
        <f t="shared" si="0"/>
        <v>3198.4782514350122</v>
      </c>
      <c r="Q33" s="7">
        <f t="shared" si="1"/>
        <v>3900.8444912091668</v>
      </c>
      <c r="R33" s="7">
        <f t="shared" si="2"/>
        <v>3064.1349613800421</v>
      </c>
      <c r="S33" s="7">
        <f t="shared" si="3"/>
        <v>3614.5905123987004</v>
      </c>
      <c r="T33" s="7">
        <f t="shared" si="4"/>
        <v>3953.8822276574215</v>
      </c>
      <c r="U33" s="7">
        <f t="shared" si="5"/>
        <v>3411.9568253050511</v>
      </c>
      <c r="V33" s="7">
        <f t="shared" si="6"/>
        <v>393.19491770990908</v>
      </c>
      <c r="W33" s="7">
        <f t="shared" si="7"/>
        <v>523.59111515448694</v>
      </c>
      <c r="X33" s="7">
        <f t="shared" si="8"/>
        <v>316.10992838386329</v>
      </c>
      <c r="Y33" s="7">
        <f t="shared" si="9"/>
        <v>265.36775323762578</v>
      </c>
      <c r="Z33" s="7">
        <f t="shared" si="10"/>
        <v>344.93194238978577</v>
      </c>
      <c r="AA33" s="7">
        <f t="shared" si="11"/>
        <v>299.92315454397652</v>
      </c>
    </row>
    <row r="34" spans="1:27" x14ac:dyDescent="0.25">
      <c r="A34" s="16" t="s">
        <v>40</v>
      </c>
      <c r="B34" s="16" t="s">
        <v>157</v>
      </c>
      <c r="C34" s="1">
        <v>1331.1453884935995</v>
      </c>
      <c r="D34" s="1">
        <v>1293.4588202932603</v>
      </c>
      <c r="E34" s="1">
        <v>1359.3956943417463</v>
      </c>
      <c r="F34" s="1">
        <v>2315.5735619326801</v>
      </c>
      <c r="G34" s="1">
        <v>4381.9295277727515</v>
      </c>
      <c r="H34" s="1">
        <v>2854.8247538250071</v>
      </c>
      <c r="I34" s="1">
        <v>1884.9518726725257</v>
      </c>
      <c r="J34" s="1">
        <v>1935.8146190793723</v>
      </c>
      <c r="K34" s="1">
        <v>1989.0152792828471</v>
      </c>
      <c r="L34" s="7">
        <v>1218.1265200342073</v>
      </c>
      <c r="M34" s="7">
        <v>2629.4881967421734</v>
      </c>
      <c r="N34" s="7">
        <v>3563.6184761571062</v>
      </c>
      <c r="P34" s="7">
        <f t="shared" ref="P34:P65" si="12">C34*C$121</f>
        <v>1409.1658103727482</v>
      </c>
      <c r="Q34" s="7">
        <f t="shared" ref="Q34:Q65" si="13">D34*D$121</f>
        <v>1462.8451442256987</v>
      </c>
      <c r="R34" s="7">
        <f t="shared" ref="R34:R65" si="14">E34*E$121</f>
        <v>1405.9099849363711</v>
      </c>
      <c r="S34" s="7">
        <f t="shared" ref="S34:S65" si="15">F34*F$121</f>
        <v>2920.2301765950956</v>
      </c>
      <c r="T34" s="7">
        <f t="shared" ref="T34:T65" si="16">G34*G$121</f>
        <v>3277.0181777639818</v>
      </c>
      <c r="U34" s="7">
        <f t="shared" ref="U34:U65" si="17">H34*H$121</f>
        <v>2762.0067418473241</v>
      </c>
      <c r="V34" s="7">
        <f t="shared" ref="V34:V65" si="18">I34*I$121</f>
        <v>2408.1869010641035</v>
      </c>
      <c r="W34" s="7">
        <f t="shared" ref="W34:W65" si="19">J34*J$121</f>
        <v>2569.3331850272198</v>
      </c>
      <c r="X34" s="7">
        <f t="shared" ref="X34:X65" si="20">K34*K$121</f>
        <v>2342.8434405100684</v>
      </c>
      <c r="Y34" s="7">
        <f t="shared" ref="Y34:Y65" si="21">L34*L$121</f>
        <v>1975.7283866199646</v>
      </c>
      <c r="Z34" s="7">
        <f t="shared" ref="Z34:Z65" si="22">M34*M$121</f>
        <v>1949.9294682987575</v>
      </c>
      <c r="AA34" s="7">
        <f t="shared" ref="AA34:AA65" si="23">N34*N$121</f>
        <v>2108.2203224189366</v>
      </c>
    </row>
    <row r="35" spans="1:27" x14ac:dyDescent="0.25">
      <c r="A35" s="16" t="s">
        <v>41</v>
      </c>
      <c r="B35" s="16" t="s">
        <v>158</v>
      </c>
      <c r="C35" s="1">
        <v>11522.346821630821</v>
      </c>
      <c r="D35" s="1">
        <v>15446.81740424616</v>
      </c>
      <c r="E35" s="1">
        <v>13624.911920633273</v>
      </c>
      <c r="F35" s="1">
        <v>3807.8117269664945</v>
      </c>
      <c r="G35" s="1">
        <v>6719.4644573105761</v>
      </c>
      <c r="H35" s="1">
        <v>4757.5692951621249</v>
      </c>
      <c r="I35" s="1">
        <v>3964.573103273091</v>
      </c>
      <c r="J35" s="1">
        <v>5856.9670628427411</v>
      </c>
      <c r="K35" s="1">
        <v>3396.3495246630928</v>
      </c>
      <c r="L35" s="7">
        <v>4490.3526010053602</v>
      </c>
      <c r="M35" s="7">
        <v>9288.0287357540801</v>
      </c>
      <c r="N35" s="7">
        <v>16571.369268695566</v>
      </c>
      <c r="P35" s="7">
        <f t="shared" si="12"/>
        <v>12197.688799924297</v>
      </c>
      <c r="Q35" s="7">
        <f t="shared" si="13"/>
        <v>17469.672384637142</v>
      </c>
      <c r="R35" s="7">
        <f t="shared" si="14"/>
        <v>14091.114009576464</v>
      </c>
      <c r="S35" s="7">
        <f t="shared" si="15"/>
        <v>4802.1306231356602</v>
      </c>
      <c r="T35" s="7">
        <f t="shared" si="16"/>
        <v>5025.139503473024</v>
      </c>
      <c r="U35" s="7">
        <f t="shared" si="17"/>
        <v>4602.8879532579122</v>
      </c>
      <c r="V35" s="7">
        <f t="shared" si="18"/>
        <v>5065.0805222293357</v>
      </c>
      <c r="W35" s="7">
        <f t="shared" si="19"/>
        <v>7773.7298240520422</v>
      </c>
      <c r="X35" s="7">
        <f t="shared" si="20"/>
        <v>4000.5299549058304</v>
      </c>
      <c r="Y35" s="7">
        <f t="shared" si="21"/>
        <v>7283.0834513724794</v>
      </c>
      <c r="Z35" s="7">
        <f t="shared" si="22"/>
        <v>6887.6524932461425</v>
      </c>
      <c r="AA35" s="7">
        <f t="shared" si="23"/>
        <v>9803.545945313037</v>
      </c>
    </row>
    <row r="36" spans="1:27" x14ac:dyDescent="0.25">
      <c r="A36" s="16" t="s">
        <v>42</v>
      </c>
      <c r="B36" s="16" t="s">
        <v>159</v>
      </c>
      <c r="C36" s="1">
        <v>149.97726793885857</v>
      </c>
      <c r="D36" s="1">
        <v>125.82284244097862</v>
      </c>
      <c r="E36" s="1">
        <v>181.0079176178705</v>
      </c>
      <c r="F36" s="1">
        <v>426.80295842011878</v>
      </c>
      <c r="G36" s="1">
        <v>774.42897493114606</v>
      </c>
      <c r="H36" s="1">
        <v>528.71555803420529</v>
      </c>
      <c r="I36" s="1">
        <v>1418.4065103125445</v>
      </c>
      <c r="J36" s="1">
        <v>1905.0604822655421</v>
      </c>
      <c r="K36" s="1">
        <v>1458.9536218987548</v>
      </c>
      <c r="L36" s="7">
        <v>2004.8783503326865</v>
      </c>
      <c r="M36" s="7">
        <v>3463.4074015157939</v>
      </c>
      <c r="N36" s="7">
        <v>4215.0139778756629</v>
      </c>
      <c r="P36" s="7">
        <f t="shared" si="12"/>
        <v>158.76765989605397</v>
      </c>
      <c r="Q36" s="7">
        <f t="shared" si="13"/>
        <v>142.30011130600181</v>
      </c>
      <c r="R36" s="7">
        <f t="shared" si="14"/>
        <v>187.20144531186722</v>
      </c>
      <c r="S36" s="7">
        <f t="shared" si="15"/>
        <v>538.2523358913387</v>
      </c>
      <c r="T36" s="7">
        <f t="shared" si="16"/>
        <v>579.15532692886904</v>
      </c>
      <c r="U36" s="7">
        <f t="shared" si="17"/>
        <v>511.52559674756077</v>
      </c>
      <c r="V36" s="7">
        <f t="shared" si="18"/>
        <v>1812.1353802395693</v>
      </c>
      <c r="W36" s="7">
        <f t="shared" si="19"/>
        <v>2528.5143878583976</v>
      </c>
      <c r="X36" s="7">
        <f t="shared" si="20"/>
        <v>1718.4885197595481</v>
      </c>
      <c r="Y36" s="7">
        <f t="shared" si="21"/>
        <v>3251.7928173510745</v>
      </c>
      <c r="Z36" s="7">
        <f t="shared" si="22"/>
        <v>2568.3325604225397</v>
      </c>
      <c r="AA36" s="7">
        <f t="shared" si="23"/>
        <v>2493.5829093073758</v>
      </c>
    </row>
    <row r="37" spans="1:27" x14ac:dyDescent="0.25">
      <c r="A37" s="16" t="s">
        <v>43</v>
      </c>
      <c r="B37" s="16" t="s">
        <v>160</v>
      </c>
      <c r="C37" s="1">
        <v>675.63161866526673</v>
      </c>
      <c r="D37" s="1">
        <v>571.94031259971246</v>
      </c>
      <c r="E37" s="1">
        <v>603.88438602367808</v>
      </c>
      <c r="F37" s="1">
        <v>332.91136953894414</v>
      </c>
      <c r="G37" s="1">
        <v>694.61070904448866</v>
      </c>
      <c r="H37" s="1">
        <v>407.29777034182825</v>
      </c>
      <c r="I37" s="1">
        <v>371.04050452869973</v>
      </c>
      <c r="J37" s="1">
        <v>379.11257623813657</v>
      </c>
      <c r="K37" s="1">
        <v>377.25803037656578</v>
      </c>
      <c r="L37" s="7">
        <v>229.76461110068203</v>
      </c>
      <c r="M37" s="7">
        <v>476.88753499618218</v>
      </c>
      <c r="N37" s="7">
        <v>561.15139570193878</v>
      </c>
      <c r="P37" s="7">
        <f t="shared" si="12"/>
        <v>715.23139820761207</v>
      </c>
      <c r="Q37" s="7">
        <f t="shared" si="13"/>
        <v>646.83938595256188</v>
      </c>
      <c r="R37" s="7">
        <f t="shared" si="14"/>
        <v>624.54743059118596</v>
      </c>
      <c r="S37" s="7">
        <f t="shared" si="15"/>
        <v>419.84320577913462</v>
      </c>
      <c r="T37" s="7">
        <f t="shared" si="16"/>
        <v>519.46337922173097</v>
      </c>
      <c r="U37" s="7">
        <f t="shared" si="17"/>
        <v>394.05542708575996</v>
      </c>
      <c r="V37" s="7">
        <f t="shared" si="18"/>
        <v>474.03591344926895</v>
      </c>
      <c r="W37" s="7">
        <f t="shared" si="19"/>
        <v>503.18171657007588</v>
      </c>
      <c r="X37" s="7">
        <f t="shared" si="20"/>
        <v>444.36888497214846</v>
      </c>
      <c r="Y37" s="7">
        <f t="shared" si="21"/>
        <v>372.66446212792931</v>
      </c>
      <c r="Z37" s="7">
        <f t="shared" si="22"/>
        <v>353.64184509575455</v>
      </c>
      <c r="AA37" s="7">
        <f t="shared" si="23"/>
        <v>331.97458826970745</v>
      </c>
    </row>
    <row r="38" spans="1:27" x14ac:dyDescent="0.25">
      <c r="A38" s="16" t="s">
        <v>44</v>
      </c>
      <c r="B38" s="16" t="s">
        <v>161</v>
      </c>
      <c r="C38" s="1">
        <v>1859.5627055838786</v>
      </c>
      <c r="D38" s="1">
        <v>2103.5566090652569</v>
      </c>
      <c r="E38" s="1">
        <v>1597.5916207142484</v>
      </c>
      <c r="F38" s="1">
        <v>2446.8394726015067</v>
      </c>
      <c r="G38" s="1">
        <v>4329.1924592404957</v>
      </c>
      <c r="H38" s="1">
        <v>3043.3418452421188</v>
      </c>
      <c r="I38" s="1">
        <v>2640.490921028771</v>
      </c>
      <c r="J38" s="1">
        <v>2359.1362669873902</v>
      </c>
      <c r="K38" s="1">
        <v>2065.0318735588603</v>
      </c>
      <c r="L38" s="7">
        <v>2248.2280155601443</v>
      </c>
      <c r="M38" s="7">
        <v>5415.2695094878536</v>
      </c>
      <c r="N38" s="7">
        <v>7493.4106809156738</v>
      </c>
      <c r="P38" s="7">
        <f t="shared" si="12"/>
        <v>1968.5544566386379</v>
      </c>
      <c r="Q38" s="7">
        <f t="shared" si="13"/>
        <v>2379.0301808582608</v>
      </c>
      <c r="R38" s="7">
        <f t="shared" si="14"/>
        <v>1652.2562347090891</v>
      </c>
      <c r="S38" s="7">
        <f t="shared" si="15"/>
        <v>3085.7730381111865</v>
      </c>
      <c r="T38" s="7">
        <f t="shared" si="16"/>
        <v>3237.5788551717656</v>
      </c>
      <c r="U38" s="7">
        <f t="shared" si="17"/>
        <v>2944.3946368485408</v>
      </c>
      <c r="V38" s="7">
        <f t="shared" si="18"/>
        <v>3373.4525218325798</v>
      </c>
      <c r="W38" s="7">
        <f t="shared" si="19"/>
        <v>3131.1919225274778</v>
      </c>
      <c r="X38" s="7">
        <f t="shared" si="20"/>
        <v>2432.3827120905694</v>
      </c>
      <c r="Y38" s="7">
        <f t="shared" si="21"/>
        <v>3646.4914250546917</v>
      </c>
      <c r="Z38" s="7">
        <f t="shared" si="22"/>
        <v>4015.7600282871676</v>
      </c>
      <c r="AA38" s="7">
        <f t="shared" si="23"/>
        <v>4433.0673408039329</v>
      </c>
    </row>
    <row r="39" spans="1:27" x14ac:dyDescent="0.25">
      <c r="A39" s="16" t="s">
        <v>45</v>
      </c>
      <c r="B39" s="16" t="s">
        <v>162</v>
      </c>
      <c r="C39" s="1">
        <v>2199.4075683399797</v>
      </c>
      <c r="D39" s="1">
        <v>2371.7102508754706</v>
      </c>
      <c r="E39" s="1">
        <v>1943.867637026696</v>
      </c>
      <c r="F39" s="1">
        <v>5651.0038892746015</v>
      </c>
      <c r="G39" s="1">
        <v>9520.2303942263225</v>
      </c>
      <c r="H39" s="1">
        <v>7508.6407478762467</v>
      </c>
      <c r="I39" s="1">
        <v>4322.5097274318623</v>
      </c>
      <c r="J39" s="1">
        <v>5509.6262235335989</v>
      </c>
      <c r="K39" s="1">
        <v>5443.6613137454506</v>
      </c>
      <c r="L39" s="7">
        <v>3907.5734674509308</v>
      </c>
      <c r="M39" s="7">
        <v>9486.6317729985021</v>
      </c>
      <c r="N39" s="7">
        <v>10300.585106116727</v>
      </c>
      <c r="P39" s="7">
        <f t="shared" si="12"/>
        <v>2328.3181350214063</v>
      </c>
      <c r="Q39" s="7">
        <f t="shared" si="13"/>
        <v>2682.3001780736117</v>
      </c>
      <c r="R39" s="7">
        <f t="shared" si="14"/>
        <v>2010.3807387839652</v>
      </c>
      <c r="S39" s="7">
        <f t="shared" si="15"/>
        <v>7126.6283035907736</v>
      </c>
      <c r="T39" s="7">
        <f t="shared" si="16"/>
        <v>7119.6873114109912</v>
      </c>
      <c r="U39" s="7">
        <f t="shared" si="17"/>
        <v>7264.5146921739788</v>
      </c>
      <c r="V39" s="7">
        <f t="shared" si="18"/>
        <v>5522.3751100684012</v>
      </c>
      <c r="W39" s="7">
        <f t="shared" si="19"/>
        <v>7312.7175266159338</v>
      </c>
      <c r="X39" s="7">
        <f t="shared" si="20"/>
        <v>6412.040336796892</v>
      </c>
      <c r="Y39" s="7">
        <f t="shared" si="21"/>
        <v>6337.8505397198051</v>
      </c>
      <c r="Z39" s="7">
        <f t="shared" si="22"/>
        <v>7034.9290299107051</v>
      </c>
      <c r="AA39" s="7">
        <f t="shared" si="23"/>
        <v>6093.7788371045954</v>
      </c>
    </row>
    <row r="40" spans="1:27" x14ac:dyDescent="0.25">
      <c r="A40" s="16" t="s">
        <v>46</v>
      </c>
      <c r="B40" s="16" t="s">
        <v>163</v>
      </c>
      <c r="C40" s="1">
        <v>577.5463127478555</v>
      </c>
      <c r="D40" s="1">
        <v>779.69899003825628</v>
      </c>
      <c r="E40" s="1">
        <v>444.38755426764152</v>
      </c>
      <c r="F40" s="1">
        <v>667.45712797963438</v>
      </c>
      <c r="G40" s="1">
        <v>1296.0983555475141</v>
      </c>
      <c r="H40" s="1">
        <v>849.03485319633148</v>
      </c>
      <c r="I40" s="1">
        <v>1202.1334577205694</v>
      </c>
      <c r="J40" s="1">
        <v>1364.1494877164084</v>
      </c>
      <c r="K40" s="1">
        <v>1129.2059629446971</v>
      </c>
      <c r="L40" s="7">
        <v>1402.4107325365537</v>
      </c>
      <c r="M40" s="7">
        <v>2864.3950149882635</v>
      </c>
      <c r="N40" s="7">
        <v>3229.7310333033001</v>
      </c>
      <c r="P40" s="7">
        <f t="shared" si="12"/>
        <v>611.39716582884569</v>
      </c>
      <c r="Q40" s="7">
        <f t="shared" si="13"/>
        <v>881.80532974103198</v>
      </c>
      <c r="R40" s="7">
        <f t="shared" si="14"/>
        <v>459.59311356275811</v>
      </c>
      <c r="S40" s="7">
        <f t="shared" si="15"/>
        <v>841.74758200417273</v>
      </c>
      <c r="T40" s="7">
        <f t="shared" si="16"/>
        <v>969.28484230052095</v>
      </c>
      <c r="U40" s="7">
        <f t="shared" si="17"/>
        <v>821.43045223691684</v>
      </c>
      <c r="V40" s="7">
        <f t="shared" si="18"/>
        <v>1535.828096294593</v>
      </c>
      <c r="W40" s="7">
        <f t="shared" si="19"/>
        <v>1810.5837788302908</v>
      </c>
      <c r="X40" s="7">
        <f t="shared" si="20"/>
        <v>1330.0816795252126</v>
      </c>
      <c r="Y40" s="7">
        <f t="shared" si="21"/>
        <v>2274.62636138581</v>
      </c>
      <c r="Z40" s="7">
        <f t="shared" si="22"/>
        <v>2124.1275224181327</v>
      </c>
      <c r="AA40" s="7">
        <f t="shared" si="23"/>
        <v>1910.6940448068735</v>
      </c>
    </row>
    <row r="41" spans="1:27" x14ac:dyDescent="0.25">
      <c r="A41" s="16" t="s">
        <v>47</v>
      </c>
      <c r="B41" s="16" t="s">
        <v>164</v>
      </c>
      <c r="C41" s="1">
        <v>1655.1031946574437</v>
      </c>
      <c r="D41" s="1">
        <v>1754.0710819011947</v>
      </c>
      <c r="E41" s="1">
        <v>1705.6717106541944</v>
      </c>
      <c r="F41" s="1">
        <v>1579.0259520687082</v>
      </c>
      <c r="G41" s="1">
        <v>2918.1195444585169</v>
      </c>
      <c r="H41" s="1">
        <v>2059.2187239460104</v>
      </c>
      <c r="I41" s="1">
        <v>1954.8392346454784</v>
      </c>
      <c r="J41" s="1">
        <v>1953.0007543576896</v>
      </c>
      <c r="K41" s="1">
        <v>1821.573321620818</v>
      </c>
      <c r="L41" s="7">
        <v>1250.4156341906012</v>
      </c>
      <c r="M41" s="7">
        <v>2928.4605108735609</v>
      </c>
      <c r="N41" s="7">
        <v>3839.5480987419496</v>
      </c>
      <c r="P41" s="7">
        <f t="shared" si="12"/>
        <v>1752.1112680181106</v>
      </c>
      <c r="Q41" s="7">
        <f t="shared" si="13"/>
        <v>1983.7773916947101</v>
      </c>
      <c r="R41" s="7">
        <f t="shared" si="14"/>
        <v>1764.0344890112476</v>
      </c>
      <c r="S41" s="7">
        <f t="shared" si="15"/>
        <v>1991.3507869770281</v>
      </c>
      <c r="T41" s="7">
        <f t="shared" si="16"/>
        <v>2182.3104939205759</v>
      </c>
      <c r="U41" s="7">
        <f t="shared" si="17"/>
        <v>1992.2679985371028</v>
      </c>
      <c r="V41" s="7">
        <f t="shared" si="18"/>
        <v>2497.4739709851874</v>
      </c>
      <c r="W41" s="7">
        <f t="shared" si="19"/>
        <v>2592.1436893274445</v>
      </c>
      <c r="X41" s="7">
        <f t="shared" si="20"/>
        <v>2145.6150450016676</v>
      </c>
      <c r="Y41" s="7">
        <f t="shared" si="21"/>
        <v>2028.0993992926126</v>
      </c>
      <c r="Z41" s="7">
        <f t="shared" si="22"/>
        <v>2171.6360826325076</v>
      </c>
      <c r="AA41" s="7">
        <f t="shared" si="23"/>
        <v>2271.4590197662642</v>
      </c>
    </row>
    <row r="42" spans="1:27" x14ac:dyDescent="0.25">
      <c r="A42" s="16" t="s">
        <v>48</v>
      </c>
      <c r="B42" s="16" t="s">
        <v>165</v>
      </c>
      <c r="C42" s="1">
        <v>5049.4073726726474</v>
      </c>
      <c r="D42" s="1">
        <v>4677.9926236816327</v>
      </c>
      <c r="E42" s="1">
        <v>5145.3468060245104</v>
      </c>
      <c r="F42" s="1">
        <v>3577.1848144719584</v>
      </c>
      <c r="G42" s="1">
        <v>6668.1527149548674</v>
      </c>
      <c r="H42" s="1">
        <v>4805.4973692512212</v>
      </c>
      <c r="I42" s="1">
        <v>12817.601902387392</v>
      </c>
      <c r="J42" s="1">
        <v>17379.818500236408</v>
      </c>
      <c r="K42" s="1">
        <v>12930.268598658755</v>
      </c>
      <c r="L42" s="7">
        <v>15846.670311620048</v>
      </c>
      <c r="M42" s="7">
        <v>23966.501601340457</v>
      </c>
      <c r="N42" s="7">
        <v>36912.04427787233</v>
      </c>
      <c r="P42" s="7">
        <f t="shared" si="12"/>
        <v>5345.360689914296</v>
      </c>
      <c r="Q42" s="7">
        <f t="shared" si="13"/>
        <v>5290.6042982681029</v>
      </c>
      <c r="R42" s="7">
        <f t="shared" si="14"/>
        <v>5321.4045628216873</v>
      </c>
      <c r="S42" s="7">
        <f t="shared" si="15"/>
        <v>4511.2810122775272</v>
      </c>
      <c r="T42" s="7">
        <f t="shared" si="16"/>
        <v>4986.7661085184345</v>
      </c>
      <c r="U42" s="7">
        <f t="shared" si="17"/>
        <v>4649.2577570717813</v>
      </c>
      <c r="V42" s="7">
        <f t="shared" si="18"/>
        <v>16375.580433583957</v>
      </c>
      <c r="W42" s="7">
        <f t="shared" si="19"/>
        <v>23067.572680923367</v>
      </c>
      <c r="X42" s="7">
        <f t="shared" si="20"/>
        <v>15230.448597319744</v>
      </c>
      <c r="Y42" s="7">
        <f t="shared" si="21"/>
        <v>25702.351810874592</v>
      </c>
      <c r="Z42" s="7">
        <f t="shared" si="22"/>
        <v>17772.655447696379</v>
      </c>
      <c r="AA42" s="7">
        <f t="shared" si="23"/>
        <v>21836.99585387584</v>
      </c>
    </row>
    <row r="43" spans="1:27" x14ac:dyDescent="0.25">
      <c r="A43" s="16" t="s">
        <v>49</v>
      </c>
      <c r="B43" s="16" t="s">
        <v>166</v>
      </c>
      <c r="C43" s="1">
        <v>37594.388172706087</v>
      </c>
      <c r="D43" s="1">
        <v>41249.156716206708</v>
      </c>
      <c r="E43" s="1">
        <v>37716.278764625669</v>
      </c>
      <c r="F43" s="1">
        <v>41201.276459924396</v>
      </c>
      <c r="G43" s="1">
        <v>77572.4286934845</v>
      </c>
      <c r="H43" s="1">
        <v>50222.140376078773</v>
      </c>
      <c r="I43" s="1">
        <v>40987.875320349995</v>
      </c>
      <c r="J43" s="1">
        <v>41918.906077365922</v>
      </c>
      <c r="K43" s="1">
        <v>39659.34674814342</v>
      </c>
      <c r="L43" s="7">
        <v>37130.709316271401</v>
      </c>
      <c r="M43" s="7">
        <v>71735.870849947678</v>
      </c>
      <c r="N43" s="7">
        <v>103727.33142706977</v>
      </c>
      <c r="P43" s="7">
        <f t="shared" si="12"/>
        <v>39797.851483984436</v>
      </c>
      <c r="Q43" s="7">
        <f t="shared" si="13"/>
        <v>46650.985450025357</v>
      </c>
      <c r="R43" s="7">
        <f t="shared" si="14"/>
        <v>39006.812461258545</v>
      </c>
      <c r="S43" s="7">
        <f t="shared" si="15"/>
        <v>51960.003694327163</v>
      </c>
      <c r="T43" s="7">
        <f t="shared" si="16"/>
        <v>58012.40236993428</v>
      </c>
      <c r="U43" s="7">
        <f t="shared" si="17"/>
        <v>48589.283851093802</v>
      </c>
      <c r="V43" s="7">
        <f t="shared" si="18"/>
        <v>52365.509103936602</v>
      </c>
      <c r="W43" s="7">
        <f t="shared" si="19"/>
        <v>55637.371163069722</v>
      </c>
      <c r="X43" s="7">
        <f t="shared" si="20"/>
        <v>46714.392469274288</v>
      </c>
      <c r="Y43" s="7">
        <f t="shared" si="21"/>
        <v>60223.79055455725</v>
      </c>
      <c r="Z43" s="7">
        <f t="shared" si="22"/>
        <v>53196.62156220826</v>
      </c>
      <c r="AA43" s="7">
        <f t="shared" si="23"/>
        <v>61364.612841678449</v>
      </c>
    </row>
    <row r="44" spans="1:27" x14ac:dyDescent="0.25">
      <c r="A44" s="16" t="s">
        <v>50</v>
      </c>
      <c r="B44" s="16" t="s">
        <v>167</v>
      </c>
      <c r="C44" s="1">
        <v>27021.206639763735</v>
      </c>
      <c r="D44" s="1">
        <v>27843.8904242709</v>
      </c>
      <c r="E44" s="1">
        <v>29222.02315235517</v>
      </c>
      <c r="F44" s="1">
        <v>22381.026517781378</v>
      </c>
      <c r="G44" s="1">
        <v>45277.388185272299</v>
      </c>
      <c r="H44" s="1">
        <v>26881.168294688927</v>
      </c>
      <c r="I44" s="1">
        <v>15893.590253007755</v>
      </c>
      <c r="J44" s="1">
        <v>15984.123408949932</v>
      </c>
      <c r="K44" s="1">
        <v>15277.537759749166</v>
      </c>
      <c r="L44" s="7">
        <v>15953.775665894917</v>
      </c>
      <c r="M44" s="7">
        <v>38511.504683832463</v>
      </c>
      <c r="N44" s="7">
        <v>48921.912599693002</v>
      </c>
      <c r="P44" s="7">
        <f t="shared" si="12"/>
        <v>28604.95996974656</v>
      </c>
      <c r="Q44" s="7">
        <f t="shared" si="13"/>
        <v>31490.217751394888</v>
      </c>
      <c r="R44" s="7">
        <f t="shared" si="14"/>
        <v>30221.909853724839</v>
      </c>
      <c r="S44" s="7">
        <f t="shared" si="15"/>
        <v>28225.295924457594</v>
      </c>
      <c r="T44" s="7">
        <f t="shared" si="16"/>
        <v>33860.613956571193</v>
      </c>
      <c r="U44" s="7">
        <f t="shared" si="17"/>
        <v>26007.189393739725</v>
      </c>
      <c r="V44" s="7">
        <f t="shared" si="18"/>
        <v>20305.418092137614</v>
      </c>
      <c r="W44" s="7">
        <f t="shared" si="19"/>
        <v>21215.119621173588</v>
      </c>
      <c r="X44" s="7">
        <f t="shared" si="20"/>
        <v>17995.276104906839</v>
      </c>
      <c r="Y44" s="7">
        <f t="shared" si="21"/>
        <v>25876.070291935084</v>
      </c>
      <c r="Z44" s="7">
        <f t="shared" si="22"/>
        <v>28558.682235033335</v>
      </c>
      <c r="AA44" s="7">
        <f t="shared" si="23"/>
        <v>28941.978790472756</v>
      </c>
    </row>
    <row r="45" spans="1:27" x14ac:dyDescent="0.25">
      <c r="A45" s="16" t="s">
        <v>51</v>
      </c>
      <c r="B45" s="16" t="s">
        <v>168</v>
      </c>
      <c r="C45" s="1">
        <v>1769.7662987580798</v>
      </c>
      <c r="D45" s="1">
        <v>1278.1587626524372</v>
      </c>
      <c r="E45" s="1">
        <v>1695.1784980386653</v>
      </c>
      <c r="F45" s="1">
        <v>3536.1642173879504</v>
      </c>
      <c r="G45" s="1">
        <v>6642.496843777014</v>
      </c>
      <c r="H45" s="1">
        <v>4216.7808591901567</v>
      </c>
      <c r="I45" s="1">
        <v>12540.885725926917</v>
      </c>
      <c r="J45" s="1">
        <v>15982.314342078529</v>
      </c>
      <c r="K45" s="1">
        <v>9571.1569326781719</v>
      </c>
      <c r="L45" s="7">
        <v>6159.1485253321653</v>
      </c>
      <c r="M45" s="7">
        <v>20194.111651961197</v>
      </c>
      <c r="N45" s="7">
        <v>20845.128537224278</v>
      </c>
      <c r="P45" s="7">
        <f t="shared" si="12"/>
        <v>1873.4949481228662</v>
      </c>
      <c r="Q45" s="7">
        <f t="shared" si="13"/>
        <v>1445.5414506908887</v>
      </c>
      <c r="R45" s="7">
        <f t="shared" si="14"/>
        <v>1753.1822313120085</v>
      </c>
      <c r="S45" s="7">
        <f t="shared" si="15"/>
        <v>4459.5488680537492</v>
      </c>
      <c r="T45" s="7">
        <f t="shared" si="16"/>
        <v>4967.5794110411407</v>
      </c>
      <c r="U45" s="7">
        <f t="shared" si="17"/>
        <v>4079.68200022476</v>
      </c>
      <c r="V45" s="7">
        <f t="shared" si="18"/>
        <v>16022.051899977501</v>
      </c>
      <c r="W45" s="7">
        <f t="shared" si="19"/>
        <v>21212.718515457775</v>
      </c>
      <c r="X45" s="7">
        <f t="shared" si="20"/>
        <v>11273.780785586798</v>
      </c>
      <c r="Y45" s="7">
        <f t="shared" si="21"/>
        <v>9989.7706673076373</v>
      </c>
      <c r="Z45" s="7">
        <f t="shared" si="22"/>
        <v>14975.193060406593</v>
      </c>
      <c r="AA45" s="7">
        <f t="shared" si="23"/>
        <v>12331.88229874744</v>
      </c>
    </row>
    <row r="46" spans="1:27" x14ac:dyDescent="0.25">
      <c r="A46" s="16" t="s">
        <v>52</v>
      </c>
      <c r="B46" s="16" t="s">
        <v>169</v>
      </c>
      <c r="C46" s="1">
        <v>1206.8119021194163</v>
      </c>
      <c r="D46" s="1">
        <v>830.43076011045889</v>
      </c>
      <c r="E46" s="1">
        <v>1104.4106277843982</v>
      </c>
      <c r="F46" s="1">
        <v>2154.2258800689142</v>
      </c>
      <c r="G46" s="1">
        <v>3981.4128721629172</v>
      </c>
      <c r="H46" s="1">
        <v>2751.7793945334502</v>
      </c>
      <c r="I46" s="1">
        <v>1599.7358819180436</v>
      </c>
      <c r="J46" s="1">
        <v>3442.7673229570592</v>
      </c>
      <c r="K46" s="1">
        <v>1247.3398594547177</v>
      </c>
      <c r="L46" s="7">
        <v>680.23713055086239</v>
      </c>
      <c r="M46" s="7">
        <v>1688.7931654930571</v>
      </c>
      <c r="N46" s="7">
        <v>1872.7620674408518</v>
      </c>
      <c r="P46" s="7">
        <f t="shared" si="12"/>
        <v>1277.5449524278331</v>
      </c>
      <c r="Q46" s="7">
        <f t="shared" si="13"/>
        <v>939.18073461961194</v>
      </c>
      <c r="R46" s="7">
        <f t="shared" si="14"/>
        <v>1142.200122844871</v>
      </c>
      <c r="S46" s="7">
        <f t="shared" si="15"/>
        <v>2716.7504093149</v>
      </c>
      <c r="T46" s="7">
        <f t="shared" si="16"/>
        <v>2977.4925115906644</v>
      </c>
      <c r="U46" s="7">
        <f t="shared" si="17"/>
        <v>2662.3116636475061</v>
      </c>
      <c r="V46" s="7">
        <f t="shared" si="18"/>
        <v>2043.799129224004</v>
      </c>
      <c r="W46" s="7">
        <f t="shared" si="19"/>
        <v>4569.4542462995041</v>
      </c>
      <c r="X46" s="7">
        <f t="shared" si="20"/>
        <v>1469.2305475219371</v>
      </c>
      <c r="Y46" s="7">
        <f t="shared" si="21"/>
        <v>1103.3039559999963</v>
      </c>
      <c r="Z46" s="7">
        <f t="shared" si="22"/>
        <v>1252.3454424843499</v>
      </c>
      <c r="AA46" s="7">
        <f t="shared" si="23"/>
        <v>1107.9174373042638</v>
      </c>
    </row>
    <row r="47" spans="1:27" x14ac:dyDescent="0.25">
      <c r="A47" s="16" t="s">
        <v>53</v>
      </c>
      <c r="B47" s="16" t="s">
        <v>170</v>
      </c>
      <c r="C47" s="1">
        <v>1030.6727964226566</v>
      </c>
      <c r="D47" s="1">
        <v>738.63041426552081</v>
      </c>
      <c r="E47" s="1">
        <v>796.95949814940661</v>
      </c>
      <c r="F47" s="1">
        <v>72.202685849469006</v>
      </c>
      <c r="G47" s="1">
        <v>97.399041071105486</v>
      </c>
      <c r="H47" s="1">
        <v>81.386866535974221</v>
      </c>
      <c r="I47" s="1">
        <v>201.04421864854461</v>
      </c>
      <c r="J47" s="1">
        <v>177.40162007683753</v>
      </c>
      <c r="K47" s="1">
        <v>275.56015425054807</v>
      </c>
      <c r="L47" s="7">
        <v>77.769512754729561</v>
      </c>
      <c r="M47" s="7">
        <v>157.62781383445039</v>
      </c>
      <c r="N47" s="7">
        <v>173.0859904227984</v>
      </c>
      <c r="P47" s="7">
        <f t="shared" si="12"/>
        <v>1091.082070339203</v>
      </c>
      <c r="Q47" s="7">
        <f t="shared" si="13"/>
        <v>835.35857341075291</v>
      </c>
      <c r="R47" s="7">
        <f t="shared" si="14"/>
        <v>824.2289722571777</v>
      </c>
      <c r="S47" s="7">
        <f t="shared" si="15"/>
        <v>91.05668915689796</v>
      </c>
      <c r="T47" s="7">
        <f t="shared" si="16"/>
        <v>72.839699055823345</v>
      </c>
      <c r="U47" s="7">
        <f t="shared" si="17"/>
        <v>78.740761151452531</v>
      </c>
      <c r="V47" s="7">
        <f t="shared" si="18"/>
        <v>256.85114877636181</v>
      </c>
      <c r="W47" s="7">
        <f t="shared" si="19"/>
        <v>235.45842925691886</v>
      </c>
      <c r="X47" s="7">
        <f t="shared" si="20"/>
        <v>324.5798594793161</v>
      </c>
      <c r="Y47" s="7">
        <f t="shared" si="21"/>
        <v>126.13750003473184</v>
      </c>
      <c r="Z47" s="7">
        <f t="shared" si="22"/>
        <v>116.89085336078539</v>
      </c>
      <c r="AA47" s="7">
        <f t="shared" si="23"/>
        <v>102.3968769319137</v>
      </c>
    </row>
    <row r="48" spans="1:27" x14ac:dyDescent="0.25">
      <c r="A48" s="16" t="s">
        <v>54</v>
      </c>
      <c r="B48" s="16" t="s">
        <v>171</v>
      </c>
      <c r="C48" s="1">
        <v>7826.8793099537079</v>
      </c>
      <c r="D48" s="1">
        <v>8738.9500280327047</v>
      </c>
      <c r="E48" s="1">
        <v>8468.5472413624575</v>
      </c>
      <c r="F48" s="1">
        <v>17546.065474812931</v>
      </c>
      <c r="G48" s="1">
        <v>31249.327955692253</v>
      </c>
      <c r="H48" s="1">
        <v>22547.671595799813</v>
      </c>
      <c r="I48" s="1">
        <v>10357.37787617737</v>
      </c>
      <c r="J48" s="1">
        <v>11652.312785378361</v>
      </c>
      <c r="K48" s="1">
        <v>8158.6864309279235</v>
      </c>
      <c r="L48" s="7">
        <v>10411.861121540162</v>
      </c>
      <c r="M48" s="7">
        <v>28269.56740830293</v>
      </c>
      <c r="N48" s="7">
        <v>30312.412482897853</v>
      </c>
      <c r="P48" s="7">
        <f t="shared" si="12"/>
        <v>8285.6244110059852</v>
      </c>
      <c r="Q48" s="7">
        <f t="shared" si="13"/>
        <v>9883.3688506915714</v>
      </c>
      <c r="R48" s="7">
        <f t="shared" si="14"/>
        <v>8758.3145761705764</v>
      </c>
      <c r="S48" s="7">
        <f t="shared" si="15"/>
        <v>22127.800525281567</v>
      </c>
      <c r="T48" s="7">
        <f t="shared" si="16"/>
        <v>23369.754147041687</v>
      </c>
      <c r="U48" s="7">
        <f t="shared" si="17"/>
        <v>21814.586298902428</v>
      </c>
      <c r="V48" s="7">
        <f t="shared" si="18"/>
        <v>13232.434255956607</v>
      </c>
      <c r="W48" s="7">
        <f t="shared" si="19"/>
        <v>15465.671984659204</v>
      </c>
      <c r="X48" s="7">
        <f t="shared" si="20"/>
        <v>9610.0443204085677</v>
      </c>
      <c r="Y48" s="7">
        <f t="shared" si="21"/>
        <v>16887.416238827151</v>
      </c>
      <c r="Z48" s="7">
        <f t="shared" si="22"/>
        <v>20963.647075428573</v>
      </c>
      <c r="AA48" s="7">
        <f t="shared" si="23"/>
        <v>17932.683996774005</v>
      </c>
    </row>
    <row r="49" spans="1:27" x14ac:dyDescent="0.25">
      <c r="A49" s="16" t="s">
        <v>55</v>
      </c>
      <c r="B49" s="16" t="s">
        <v>172</v>
      </c>
      <c r="C49" s="1">
        <v>763.35580071816264</v>
      </c>
      <c r="D49" s="1">
        <v>909.34684688944071</v>
      </c>
      <c r="E49" s="1">
        <v>714.06311848672976</v>
      </c>
      <c r="F49" s="1">
        <v>821.51225925068786</v>
      </c>
      <c r="G49" s="1">
        <v>1414.4004282009528</v>
      </c>
      <c r="H49" s="1">
        <v>1097.4620372248132</v>
      </c>
      <c r="I49" s="1">
        <v>900.86226218851664</v>
      </c>
      <c r="J49" s="1">
        <v>911.88276986596225</v>
      </c>
      <c r="K49" s="1">
        <v>864.17513425265076</v>
      </c>
      <c r="L49" s="7">
        <v>776.31693365037643</v>
      </c>
      <c r="M49" s="7">
        <v>1658.8959340799183</v>
      </c>
      <c r="N49" s="7">
        <v>2015.1367128841725</v>
      </c>
      <c r="P49" s="7">
        <f t="shared" si="12"/>
        <v>808.09722575763556</v>
      </c>
      <c r="Q49" s="7">
        <f t="shared" si="13"/>
        <v>1028.4313644307363</v>
      </c>
      <c r="R49" s="7">
        <f t="shared" si="14"/>
        <v>738.49613643319219</v>
      </c>
      <c r="S49" s="7">
        <f t="shared" si="15"/>
        <v>1036.0305236445852</v>
      </c>
      <c r="T49" s="7">
        <f t="shared" si="16"/>
        <v>1057.7568362236007</v>
      </c>
      <c r="U49" s="7">
        <f t="shared" si="17"/>
        <v>1061.7806020054697</v>
      </c>
      <c r="V49" s="7">
        <f t="shared" si="18"/>
        <v>1150.9284300131631</v>
      </c>
      <c r="W49" s="7">
        <f t="shared" si="19"/>
        <v>1210.3073498770241</v>
      </c>
      <c r="X49" s="7">
        <f t="shared" si="20"/>
        <v>1017.9042191499523</v>
      </c>
      <c r="Y49" s="7">
        <f t="shared" si="21"/>
        <v>1259.1396522454372</v>
      </c>
      <c r="Z49" s="7">
        <f t="shared" si="22"/>
        <v>1230.1747810509748</v>
      </c>
      <c r="AA49" s="7">
        <f t="shared" si="23"/>
        <v>1192.1456236067659</v>
      </c>
    </row>
    <row r="50" spans="1:27" x14ac:dyDescent="0.25">
      <c r="A50" s="16" t="s">
        <v>56</v>
      </c>
      <c r="B50" s="16" t="s">
        <v>173</v>
      </c>
      <c r="C50" s="1">
        <v>546.46294115430965</v>
      </c>
      <c r="D50" s="1">
        <v>615.42468694731463</v>
      </c>
      <c r="E50" s="1">
        <v>522.03732762255402</v>
      </c>
      <c r="F50" s="1">
        <v>737.64792743449311</v>
      </c>
      <c r="G50" s="1">
        <v>1507.0466296765373</v>
      </c>
      <c r="H50" s="1">
        <v>857.02286554451427</v>
      </c>
      <c r="I50" s="1">
        <v>861.19646214981367</v>
      </c>
      <c r="J50" s="1">
        <v>1017.7131818429665</v>
      </c>
      <c r="K50" s="1">
        <v>660.77938200061521</v>
      </c>
      <c r="L50" s="7">
        <v>747.17797697265496</v>
      </c>
      <c r="M50" s="7">
        <v>1753.9264196431095</v>
      </c>
      <c r="N50" s="7">
        <v>2286.0265250108455</v>
      </c>
      <c r="P50" s="7">
        <f t="shared" si="12"/>
        <v>578.49195134261686</v>
      </c>
      <c r="Q50" s="7">
        <f t="shared" si="13"/>
        <v>696.01830441991603</v>
      </c>
      <c r="R50" s="7">
        <f t="shared" si="14"/>
        <v>539.89982053712424</v>
      </c>
      <c r="S50" s="7">
        <f t="shared" si="15"/>
        <v>930.26702878708261</v>
      </c>
      <c r="T50" s="7">
        <f t="shared" si="16"/>
        <v>1127.0421326693859</v>
      </c>
      <c r="U50" s="7">
        <f t="shared" si="17"/>
        <v>829.15875287256176</v>
      </c>
      <c r="V50" s="7">
        <f t="shared" si="18"/>
        <v>1100.2519849228179</v>
      </c>
      <c r="W50" s="7">
        <f t="shared" si="19"/>
        <v>1350.7720342520884</v>
      </c>
      <c r="X50" s="7">
        <f t="shared" si="20"/>
        <v>778.32616816428731</v>
      </c>
      <c r="Y50" s="7">
        <f t="shared" si="21"/>
        <v>1211.8780066628035</v>
      </c>
      <c r="Z50" s="7">
        <f t="shared" si="22"/>
        <v>1300.6458120356313</v>
      </c>
      <c r="AA50" s="7">
        <f t="shared" si="23"/>
        <v>1352.4027922354207</v>
      </c>
    </row>
    <row r="51" spans="1:27" x14ac:dyDescent="0.25">
      <c r="A51" s="16" t="s">
        <v>57</v>
      </c>
      <c r="B51" s="16" t="s">
        <v>174</v>
      </c>
      <c r="C51" s="1">
        <v>636.95008957107632</v>
      </c>
      <c r="D51" s="1">
        <v>714.47242851685303</v>
      </c>
      <c r="E51" s="1">
        <v>642.70927270113441</v>
      </c>
      <c r="F51" s="1">
        <v>854.32873691789462</v>
      </c>
      <c r="G51" s="1">
        <v>1584.0142432100999</v>
      </c>
      <c r="H51" s="1">
        <v>974.44664706279991</v>
      </c>
      <c r="I51" s="1">
        <v>1512.8488913570752</v>
      </c>
      <c r="J51" s="1">
        <v>1278.2188113248237</v>
      </c>
      <c r="K51" s="1">
        <v>1185.7047830147071</v>
      </c>
      <c r="L51" s="7">
        <v>1047.2304768162192</v>
      </c>
      <c r="M51" s="7">
        <v>2415.936543791182</v>
      </c>
      <c r="N51" s="7">
        <v>3291.468711415891</v>
      </c>
      <c r="P51" s="7">
        <f t="shared" si="12"/>
        <v>674.28268684697173</v>
      </c>
      <c r="Q51" s="7">
        <f t="shared" si="13"/>
        <v>808.03695204000076</v>
      </c>
      <c r="R51" s="7">
        <f t="shared" si="14"/>
        <v>664.70078407836911</v>
      </c>
      <c r="S51" s="7">
        <f t="shared" si="15"/>
        <v>1077.4162390236081</v>
      </c>
      <c r="T51" s="7">
        <f t="shared" si="16"/>
        <v>1184.6022251012689</v>
      </c>
      <c r="U51" s="7">
        <f t="shared" si="17"/>
        <v>942.76477221654011</v>
      </c>
      <c r="V51" s="7">
        <f t="shared" si="18"/>
        <v>1932.793582835629</v>
      </c>
      <c r="W51" s="7">
        <f t="shared" si="19"/>
        <v>1696.5312573291701</v>
      </c>
      <c r="X51" s="7">
        <f t="shared" si="20"/>
        <v>1396.6311381323419</v>
      </c>
      <c r="Y51" s="7">
        <f t="shared" si="21"/>
        <v>1698.5452219866804</v>
      </c>
      <c r="Z51" s="7">
        <f t="shared" si="22"/>
        <v>1791.567600917507</v>
      </c>
      <c r="AA51" s="7">
        <f t="shared" si="23"/>
        <v>1947.2177716106137</v>
      </c>
    </row>
    <row r="52" spans="1:27" x14ac:dyDescent="0.25">
      <c r="A52" s="16" t="s">
        <v>58</v>
      </c>
      <c r="B52" s="16" t="s">
        <v>175</v>
      </c>
      <c r="C52" s="1">
        <v>1148.7896084781307</v>
      </c>
      <c r="D52" s="1">
        <v>950.41542266217618</v>
      </c>
      <c r="E52" s="1">
        <v>1017.3169630755098</v>
      </c>
      <c r="F52" s="1">
        <v>1427.705527269922</v>
      </c>
      <c r="G52" s="1">
        <v>2694.3433347405662</v>
      </c>
      <c r="H52" s="1">
        <v>1733.3078201401561</v>
      </c>
      <c r="I52" s="1">
        <v>883.86263360050123</v>
      </c>
      <c r="J52" s="1">
        <v>929.97343857997998</v>
      </c>
      <c r="K52" s="1">
        <v>836.43934985464603</v>
      </c>
      <c r="L52" s="7">
        <v>1726.8769528398304</v>
      </c>
      <c r="M52" s="7">
        <v>4220.4480112270576</v>
      </c>
      <c r="N52" s="7">
        <v>4643.3978668201689</v>
      </c>
      <c r="P52" s="7">
        <f t="shared" si="12"/>
        <v>1216.1218853868727</v>
      </c>
      <c r="Q52" s="7">
        <f t="shared" si="13"/>
        <v>1074.8781207610155</v>
      </c>
      <c r="R52" s="7">
        <f t="shared" si="14"/>
        <v>1052.1263839411899</v>
      </c>
      <c r="S52" s="7">
        <f t="shared" si="15"/>
        <v>1800.5166549515341</v>
      </c>
      <c r="T52" s="7">
        <f t="shared" si="16"/>
        <v>2014.9598548130637</v>
      </c>
      <c r="U52" s="7">
        <f t="shared" si="17"/>
        <v>1676.9533326027952</v>
      </c>
      <c r="V52" s="7">
        <f t="shared" si="18"/>
        <v>1129.2099535458724</v>
      </c>
      <c r="W52" s="7">
        <f t="shared" si="19"/>
        <v>1234.3184070351547</v>
      </c>
      <c r="X52" s="7">
        <f t="shared" si="20"/>
        <v>985.23448492463444</v>
      </c>
      <c r="Y52" s="7">
        <f t="shared" si="21"/>
        <v>2800.8911716572989</v>
      </c>
      <c r="Z52" s="7">
        <f t="shared" si="22"/>
        <v>3129.7253802890718</v>
      </c>
      <c r="AA52" s="7">
        <f t="shared" si="23"/>
        <v>2747.0128503945512</v>
      </c>
    </row>
    <row r="53" spans="1:27" x14ac:dyDescent="0.25">
      <c r="A53" s="16" t="s">
        <v>59</v>
      </c>
      <c r="B53" s="16" t="s">
        <v>176</v>
      </c>
      <c r="C53" s="1">
        <v>1363.6102432690809</v>
      </c>
      <c r="D53" s="1">
        <v>1878.8873416026456</v>
      </c>
      <c r="E53" s="1">
        <v>1535.6816662826291</v>
      </c>
      <c r="F53" s="1">
        <v>2792.3240569312657</v>
      </c>
      <c r="G53" s="1">
        <v>5348.3006754719254</v>
      </c>
      <c r="H53" s="1">
        <v>3330.9102897766961</v>
      </c>
      <c r="I53" s="1">
        <v>1715.9000106028161</v>
      </c>
      <c r="J53" s="1">
        <v>2153.8071770832876</v>
      </c>
      <c r="K53" s="1">
        <v>2056.8138633668591</v>
      </c>
      <c r="L53" s="7">
        <v>4489.5650616356925</v>
      </c>
      <c r="M53" s="7">
        <v>9928.6836946070525</v>
      </c>
      <c r="N53" s="7">
        <v>11576.917104648446</v>
      </c>
      <c r="P53" s="7">
        <f t="shared" si="12"/>
        <v>1443.5334788361429</v>
      </c>
      <c r="Q53" s="7">
        <f t="shared" si="13"/>
        <v>2124.9391021102638</v>
      </c>
      <c r="R53" s="7">
        <f t="shared" si="14"/>
        <v>1588.227914283581</v>
      </c>
      <c r="S53" s="7">
        <f t="shared" si="15"/>
        <v>3521.4726527958987</v>
      </c>
      <c r="T53" s="7">
        <f t="shared" si="16"/>
        <v>3999.7171160754028</v>
      </c>
      <c r="U53" s="7">
        <f t="shared" si="17"/>
        <v>3222.6134597317537</v>
      </c>
      <c r="V53" s="7">
        <f t="shared" si="18"/>
        <v>2192.2087184171569</v>
      </c>
      <c r="W53" s="7">
        <f t="shared" si="19"/>
        <v>2858.6664237826944</v>
      </c>
      <c r="X53" s="7">
        <f t="shared" si="20"/>
        <v>2422.7027908386235</v>
      </c>
      <c r="Y53" s="7">
        <f t="shared" si="21"/>
        <v>7281.8061095999765</v>
      </c>
      <c r="Z53" s="7">
        <f t="shared" si="22"/>
        <v>7362.7380953898928</v>
      </c>
      <c r="AA53" s="7">
        <f t="shared" si="23"/>
        <v>6848.8509851084436</v>
      </c>
    </row>
    <row r="54" spans="1:27" x14ac:dyDescent="0.25">
      <c r="A54" s="16" t="s">
        <v>60</v>
      </c>
      <c r="B54" s="16" t="s">
        <v>177</v>
      </c>
      <c r="C54" s="1">
        <v>295.03300204207238</v>
      </c>
      <c r="D54" s="1">
        <v>299.76033983138751</v>
      </c>
      <c r="E54" s="1">
        <v>298.53189891179221</v>
      </c>
      <c r="F54" s="1">
        <v>126.89681529481344</v>
      </c>
      <c r="G54" s="1">
        <v>245.6329634320407</v>
      </c>
      <c r="H54" s="1">
        <v>161.26699001780119</v>
      </c>
      <c r="I54" s="1">
        <v>201.04421864854461</v>
      </c>
      <c r="J54" s="1">
        <v>178.30615351253843</v>
      </c>
      <c r="K54" s="1">
        <v>152.29000137052657</v>
      </c>
      <c r="L54" s="7">
        <v>153.37329224287171</v>
      </c>
      <c r="M54" s="7">
        <v>306.04621263538922</v>
      </c>
      <c r="N54" s="7">
        <v>406.17722411319119</v>
      </c>
      <c r="P54" s="7">
        <f t="shared" si="12"/>
        <v>312.32532749845501</v>
      </c>
      <c r="Q54" s="7">
        <f t="shared" si="13"/>
        <v>339.01578517541878</v>
      </c>
      <c r="R54" s="7">
        <f t="shared" si="14"/>
        <v>308.74673154334045</v>
      </c>
      <c r="S54" s="7">
        <f t="shared" si="15"/>
        <v>160.03288145526929</v>
      </c>
      <c r="T54" s="7">
        <f t="shared" si="16"/>
        <v>183.69617336907967</v>
      </c>
      <c r="U54" s="7">
        <f t="shared" si="17"/>
        <v>156.02376750790043</v>
      </c>
      <c r="V54" s="7">
        <f t="shared" si="18"/>
        <v>256.85114877636181</v>
      </c>
      <c r="W54" s="7">
        <f t="shared" si="19"/>
        <v>236.65898211482542</v>
      </c>
      <c r="X54" s="7">
        <f t="shared" si="20"/>
        <v>179.38104070012531</v>
      </c>
      <c r="Y54" s="7">
        <f t="shared" si="21"/>
        <v>248.76231019507875</v>
      </c>
      <c r="Z54" s="7">
        <f t="shared" si="22"/>
        <v>226.95235119075431</v>
      </c>
      <c r="AA54" s="7">
        <f t="shared" si="23"/>
        <v>240.29258017052359</v>
      </c>
    </row>
    <row r="55" spans="1:27" x14ac:dyDescent="0.25">
      <c r="A55" s="16" t="s">
        <v>61</v>
      </c>
      <c r="B55" s="16" t="s">
        <v>178</v>
      </c>
      <c r="C55" s="1">
        <v>2432.8782260870566</v>
      </c>
      <c r="D55" s="1">
        <v>3811.5262014960772</v>
      </c>
      <c r="E55" s="1">
        <v>2187.3101697069624</v>
      </c>
      <c r="F55" s="1">
        <v>836.09736043611304</v>
      </c>
      <c r="G55" s="1">
        <v>1461.4361920270189</v>
      </c>
      <c r="H55" s="1">
        <v>1112.6392606863606</v>
      </c>
      <c r="I55" s="1">
        <v>880.08493835872002</v>
      </c>
      <c r="J55" s="1">
        <v>574.49179834952929</v>
      </c>
      <c r="K55" s="1">
        <v>885.7474110066546</v>
      </c>
      <c r="L55" s="7">
        <v>307.73100869782866</v>
      </c>
      <c r="M55" s="7">
        <v>654.13540694550488</v>
      </c>
      <c r="N55" s="7">
        <v>824.48149214135549</v>
      </c>
      <c r="P55" s="7">
        <f t="shared" si="12"/>
        <v>2575.4728571624132</v>
      </c>
      <c r="Q55" s="7">
        <f t="shared" si="13"/>
        <v>4310.6688117704516</v>
      </c>
      <c r="R55" s="7">
        <f t="shared" si="14"/>
        <v>2262.1531174063025</v>
      </c>
      <c r="S55" s="7">
        <f t="shared" si="15"/>
        <v>1054.424174924151</v>
      </c>
      <c r="T55" s="7">
        <f t="shared" si="16"/>
        <v>1092.9324482653071</v>
      </c>
      <c r="U55" s="7">
        <f t="shared" si="17"/>
        <v>1076.4643732131949</v>
      </c>
      <c r="V55" s="7">
        <f t="shared" si="18"/>
        <v>1124.3836254420301</v>
      </c>
      <c r="W55" s="7">
        <f t="shared" si="19"/>
        <v>762.50113387788701</v>
      </c>
      <c r="X55" s="7">
        <f t="shared" si="20"/>
        <v>1043.3140124363108</v>
      </c>
      <c r="Y55" s="7">
        <f t="shared" si="21"/>
        <v>499.12129760578711</v>
      </c>
      <c r="Z55" s="7">
        <f t="shared" si="22"/>
        <v>485.08219502219231</v>
      </c>
      <c r="AA55" s="7">
        <f t="shared" si="23"/>
        <v>487.75946382035323</v>
      </c>
    </row>
    <row r="56" spans="1:27" x14ac:dyDescent="0.25">
      <c r="A56" s="16" t="s">
        <v>62</v>
      </c>
      <c r="B56" s="16" t="s">
        <v>179</v>
      </c>
      <c r="C56" s="1">
        <v>471.86284932979976</v>
      </c>
      <c r="D56" s="1">
        <v>287.68134695705351</v>
      </c>
      <c r="E56" s="1">
        <v>326.86357297371978</v>
      </c>
      <c r="F56" s="1">
        <v>1106.8333011905679</v>
      </c>
      <c r="G56" s="1">
        <v>2020.1640532336207</v>
      </c>
      <c r="H56" s="1">
        <v>1250.8318743099212</v>
      </c>
      <c r="I56" s="1">
        <v>682.70036197565082</v>
      </c>
      <c r="J56" s="1">
        <v>618.81393669887314</v>
      </c>
      <c r="K56" s="1">
        <v>709.06019187862364</v>
      </c>
      <c r="L56" s="7">
        <v>298.28053626181088</v>
      </c>
      <c r="M56" s="7">
        <v>613.56059288481651</v>
      </c>
      <c r="N56" s="7">
        <v>925.27770130476858</v>
      </c>
      <c r="P56" s="7">
        <f t="shared" si="12"/>
        <v>499.51943657566778</v>
      </c>
      <c r="Q56" s="7">
        <f t="shared" si="13"/>
        <v>325.35497449004254</v>
      </c>
      <c r="R56" s="7">
        <f t="shared" si="14"/>
        <v>338.04782733128491</v>
      </c>
      <c r="S56" s="7">
        <f t="shared" si="15"/>
        <v>1395.8563268010889</v>
      </c>
      <c r="T56" s="7">
        <f t="shared" si="16"/>
        <v>1510.7760822152729</v>
      </c>
      <c r="U56" s="7">
        <f t="shared" si="17"/>
        <v>1210.1639742098498</v>
      </c>
      <c r="V56" s="7">
        <f t="shared" si="18"/>
        <v>872.20798201626542</v>
      </c>
      <c r="W56" s="7">
        <f t="shared" si="19"/>
        <v>821.32822391530726</v>
      </c>
      <c r="X56" s="7">
        <f t="shared" si="20"/>
        <v>835.19570551947038</v>
      </c>
      <c r="Y56" s="7">
        <f t="shared" si="21"/>
        <v>483.79319633574369</v>
      </c>
      <c r="Z56" s="7">
        <f t="shared" si="22"/>
        <v>454.99344021975469</v>
      </c>
      <c r="AA56" s="7">
        <f t="shared" si="23"/>
        <v>547.39003819380616</v>
      </c>
    </row>
    <row r="57" spans="1:27" x14ac:dyDescent="0.25">
      <c r="A57" s="16" t="s">
        <v>63</v>
      </c>
      <c r="B57" s="16" t="s">
        <v>180</v>
      </c>
      <c r="C57" s="1">
        <v>4552.0734271759138</v>
      </c>
      <c r="D57" s="1">
        <v>4320.4544346013481</v>
      </c>
      <c r="E57" s="1">
        <v>4986.8992955300273</v>
      </c>
      <c r="F57" s="1">
        <v>1503.3657396693152</v>
      </c>
      <c r="G57" s="1">
        <v>2863.9571497497136</v>
      </c>
      <c r="H57" s="1">
        <v>1792.419111516708</v>
      </c>
      <c r="I57" s="1">
        <v>5604.092838206142</v>
      </c>
      <c r="J57" s="1">
        <v>5845.2081281786295</v>
      </c>
      <c r="K57" s="1">
        <v>5646.0298147234844</v>
      </c>
      <c r="L57" s="7">
        <v>4605.3333489769102</v>
      </c>
      <c r="M57" s="7">
        <v>9457.8022998501183</v>
      </c>
      <c r="N57" s="7">
        <v>14273.215699769746</v>
      </c>
      <c r="P57" s="7">
        <f t="shared" si="12"/>
        <v>4818.8772581346348</v>
      </c>
      <c r="Q57" s="7">
        <f t="shared" si="13"/>
        <v>4886.2443019809689</v>
      </c>
      <c r="R57" s="7">
        <f t="shared" si="14"/>
        <v>5157.5354715631838</v>
      </c>
      <c r="S57" s="7">
        <f t="shared" si="15"/>
        <v>1895.9337209642811</v>
      </c>
      <c r="T57" s="7">
        <f t="shared" si="16"/>
        <v>2141.8052436907324</v>
      </c>
      <c r="U57" s="7">
        <f t="shared" si="17"/>
        <v>1734.1427573065664</v>
      </c>
      <c r="V57" s="7">
        <f t="shared" si="18"/>
        <v>7159.7069192969284</v>
      </c>
      <c r="W57" s="7">
        <f t="shared" si="19"/>
        <v>7758.1226368992575</v>
      </c>
      <c r="X57" s="7">
        <f t="shared" si="20"/>
        <v>6650.4083976260617</v>
      </c>
      <c r="Y57" s="7">
        <f t="shared" si="21"/>
        <v>7469.5753501580084</v>
      </c>
      <c r="Z57" s="7">
        <f t="shared" si="22"/>
        <v>7013.550177814237</v>
      </c>
      <c r="AA57" s="7">
        <f t="shared" si="23"/>
        <v>8443.96884959831</v>
      </c>
    </row>
    <row r="58" spans="1:27" x14ac:dyDescent="0.25">
      <c r="A58" s="16" t="s">
        <v>64</v>
      </c>
      <c r="B58" s="16" t="s">
        <v>181</v>
      </c>
      <c r="C58" s="1">
        <v>967.81531164459739</v>
      </c>
      <c r="D58" s="1">
        <v>890.82572448212863</v>
      </c>
      <c r="E58" s="1">
        <v>1114.9038403999268</v>
      </c>
      <c r="F58" s="1">
        <v>705.74301859137552</v>
      </c>
      <c r="G58" s="1">
        <v>1331.7315099612006</v>
      </c>
      <c r="H58" s="1">
        <v>839.44923837851229</v>
      </c>
      <c r="I58" s="1">
        <v>951.86114795256333</v>
      </c>
      <c r="J58" s="1">
        <v>789.77075604634172</v>
      </c>
      <c r="K58" s="1">
        <v>703.92393550862289</v>
      </c>
      <c r="L58" s="7">
        <v>505.4033904845337</v>
      </c>
      <c r="M58" s="7">
        <v>960.58202893017722</v>
      </c>
      <c r="N58" s="7">
        <v>1348.6217797911036</v>
      </c>
      <c r="P58" s="7">
        <f t="shared" si="12"/>
        <v>1024.5404143781627</v>
      </c>
      <c r="Q58" s="7">
        <f t="shared" si="13"/>
        <v>1007.4847880464928</v>
      </c>
      <c r="R58" s="7">
        <f t="shared" si="14"/>
        <v>1153.0523805441096</v>
      </c>
      <c r="S58" s="7">
        <f t="shared" si="15"/>
        <v>890.03091661303267</v>
      </c>
      <c r="T58" s="7">
        <f t="shared" si="16"/>
        <v>995.93303324120768</v>
      </c>
      <c r="U58" s="7">
        <f t="shared" si="17"/>
        <v>812.15649147414319</v>
      </c>
      <c r="V58" s="7">
        <f t="shared" si="18"/>
        <v>1216.0838594150355</v>
      </c>
      <c r="W58" s="7">
        <f t="shared" si="19"/>
        <v>1048.2327140596419</v>
      </c>
      <c r="X58" s="7">
        <f t="shared" si="20"/>
        <v>829.14575473700427</v>
      </c>
      <c r="Y58" s="7">
        <f t="shared" si="21"/>
        <v>819.73408250419413</v>
      </c>
      <c r="Z58" s="7">
        <f t="shared" si="22"/>
        <v>712.3314747142864</v>
      </c>
      <c r="AA58" s="7">
        <f t="shared" si="23"/>
        <v>797.83845056230848</v>
      </c>
    </row>
    <row r="59" spans="1:27" x14ac:dyDescent="0.25">
      <c r="A59" s="16" t="s">
        <v>65</v>
      </c>
      <c r="B59" s="16" t="s">
        <v>182</v>
      </c>
      <c r="C59" s="1">
        <v>1220.62673393877</v>
      </c>
      <c r="D59" s="1">
        <v>1347.4116551319519</v>
      </c>
      <c r="E59" s="1">
        <v>1408.7137936347312</v>
      </c>
      <c r="F59" s="1">
        <v>1483.3112255393555</v>
      </c>
      <c r="G59" s="1">
        <v>2758.4830126852016</v>
      </c>
      <c r="H59" s="1">
        <v>1819.5783535005291</v>
      </c>
      <c r="I59" s="1">
        <v>1704.5669248774725</v>
      </c>
      <c r="J59" s="1">
        <v>1998.227426142734</v>
      </c>
      <c r="K59" s="1">
        <v>1883.2083980608288</v>
      </c>
      <c r="L59" s="7">
        <v>4065.8688807542285</v>
      </c>
      <c r="M59" s="7">
        <v>8022.735192019456</v>
      </c>
      <c r="N59" s="7">
        <v>8953.6957611706202</v>
      </c>
      <c r="P59" s="7">
        <f t="shared" si="12"/>
        <v>1292.1694921994904</v>
      </c>
      <c r="Q59" s="7">
        <f t="shared" si="13"/>
        <v>1523.8634319537123</v>
      </c>
      <c r="R59" s="7">
        <f t="shared" si="14"/>
        <v>1456.9155961227927</v>
      </c>
      <c r="S59" s="7">
        <f t="shared" si="15"/>
        <v>1870.6424504548781</v>
      </c>
      <c r="T59" s="7">
        <f t="shared" si="16"/>
        <v>2062.9265985062993</v>
      </c>
      <c r="U59" s="7">
        <f t="shared" si="17"/>
        <v>1760.4189794677588</v>
      </c>
      <c r="V59" s="7">
        <f t="shared" si="18"/>
        <v>2177.7297341056301</v>
      </c>
      <c r="W59" s="7">
        <f t="shared" si="19"/>
        <v>2652.1713322227706</v>
      </c>
      <c r="X59" s="7">
        <f t="shared" si="20"/>
        <v>2218.2144543912632</v>
      </c>
      <c r="Y59" s="7">
        <f t="shared" si="21"/>
        <v>6594.5962359930318</v>
      </c>
      <c r="Z59" s="7">
        <f t="shared" si="22"/>
        <v>5949.3584290122335</v>
      </c>
      <c r="AA59" s="7">
        <f t="shared" si="23"/>
        <v>5296.9652870393311</v>
      </c>
    </row>
    <row r="60" spans="1:27" x14ac:dyDescent="0.25">
      <c r="A60" s="16" t="s">
        <v>66</v>
      </c>
      <c r="B60" s="16" t="s">
        <v>183</v>
      </c>
      <c r="C60" s="1">
        <v>192.80324657885504</v>
      </c>
      <c r="D60" s="1">
        <v>265.93915978325242</v>
      </c>
      <c r="E60" s="1">
        <v>219.83280429532678</v>
      </c>
      <c r="F60" s="1">
        <v>182.50251356424695</v>
      </c>
      <c r="G60" s="1">
        <v>272.71416078644233</v>
      </c>
      <c r="H60" s="1">
        <v>158.07178507852811</v>
      </c>
      <c r="I60" s="1">
        <v>180.26689481874786</v>
      </c>
      <c r="J60" s="1">
        <v>162.02455166992237</v>
      </c>
      <c r="K60" s="1">
        <v>205.70706761853589</v>
      </c>
      <c r="L60" s="7">
        <v>136.83496547984063</v>
      </c>
      <c r="M60" s="7">
        <v>229.16761757303243</v>
      </c>
      <c r="N60" s="7">
        <v>285.22177311709549</v>
      </c>
      <c r="P60" s="7">
        <f t="shared" si="12"/>
        <v>204.10373318819143</v>
      </c>
      <c r="Q60" s="7">
        <f t="shared" si="13"/>
        <v>300.76551525636546</v>
      </c>
      <c r="R60" s="7">
        <f t="shared" si="14"/>
        <v>227.35479879905034</v>
      </c>
      <c r="S60" s="7">
        <f t="shared" si="15"/>
        <v>230.15867695861348</v>
      </c>
      <c r="T60" s="7">
        <f t="shared" si="16"/>
        <v>203.94879848400151</v>
      </c>
      <c r="U60" s="7">
        <f t="shared" si="17"/>
        <v>152.93244725364249</v>
      </c>
      <c r="V60" s="7">
        <f t="shared" si="18"/>
        <v>230.30634420522867</v>
      </c>
      <c r="W60" s="7">
        <f t="shared" si="19"/>
        <v>215.04903067250783</v>
      </c>
      <c r="X60" s="7">
        <f t="shared" si="20"/>
        <v>242.30052883777466</v>
      </c>
      <c r="Y60" s="7">
        <f t="shared" si="21"/>
        <v>221.9381329725029</v>
      </c>
      <c r="Z60" s="7">
        <f t="shared" si="22"/>
        <v>169.94207893350423</v>
      </c>
      <c r="AA60" s="7">
        <f t="shared" si="23"/>
        <v>168.73589092238009</v>
      </c>
    </row>
    <row r="61" spans="1:27" x14ac:dyDescent="0.25">
      <c r="A61" s="16" t="s">
        <v>67</v>
      </c>
      <c r="B61" s="16" t="s">
        <v>184</v>
      </c>
      <c r="C61" s="1">
        <v>909.79301800331177</v>
      </c>
      <c r="D61" s="1">
        <v>739.43568045714312</v>
      </c>
      <c r="E61" s="1">
        <v>853.62284627326164</v>
      </c>
      <c r="F61" s="1">
        <v>783.22636863894684</v>
      </c>
      <c r="G61" s="1">
        <v>1417.2510805540478</v>
      </c>
      <c r="H61" s="1">
        <v>1011.1915038644403</v>
      </c>
      <c r="I61" s="1">
        <v>1954.8392346454784</v>
      </c>
      <c r="J61" s="1">
        <v>2984.1688710567068</v>
      </c>
      <c r="K61" s="1">
        <v>1970.5247563508442</v>
      </c>
      <c r="L61" s="7">
        <v>2941.2626608681139</v>
      </c>
      <c r="M61" s="7">
        <v>4911.2876085235139</v>
      </c>
      <c r="N61" s="7">
        <v>6467.8092526779456</v>
      </c>
      <c r="P61" s="7">
        <f t="shared" si="12"/>
        <v>963.1173473372022</v>
      </c>
      <c r="Q61" s="7">
        <f t="shared" si="13"/>
        <v>836.26929412311142</v>
      </c>
      <c r="R61" s="7">
        <f t="shared" si="14"/>
        <v>882.83116383306651</v>
      </c>
      <c r="S61" s="7">
        <f t="shared" si="15"/>
        <v>987.74718903572546</v>
      </c>
      <c r="T61" s="7">
        <f t="shared" si="16"/>
        <v>1059.8886914988557</v>
      </c>
      <c r="U61" s="7">
        <f t="shared" si="17"/>
        <v>978.31495514050619</v>
      </c>
      <c r="V61" s="7">
        <f t="shared" si="18"/>
        <v>2497.4739709851874</v>
      </c>
      <c r="W61" s="7">
        <f t="shared" si="19"/>
        <v>3960.7739473408924</v>
      </c>
      <c r="X61" s="7">
        <f t="shared" si="20"/>
        <v>2321.0636176931903</v>
      </c>
      <c r="Y61" s="7">
        <f t="shared" si="21"/>
        <v>4770.552184857871</v>
      </c>
      <c r="Z61" s="7">
        <f t="shared" si="22"/>
        <v>3642.0260212674166</v>
      </c>
      <c r="AA61" s="7">
        <f t="shared" si="23"/>
        <v>3826.3262465540488</v>
      </c>
    </row>
    <row r="62" spans="1:27" x14ac:dyDescent="0.25">
      <c r="A62" s="16" t="s">
        <v>68</v>
      </c>
      <c r="B62" s="16" t="s">
        <v>185</v>
      </c>
      <c r="C62" s="1">
        <v>462.1924670562521</v>
      </c>
      <c r="D62" s="1">
        <v>528.45593825211017</v>
      </c>
      <c r="E62" s="1">
        <v>458.02873066782882</v>
      </c>
      <c r="F62" s="1">
        <v>367.55098485432899</v>
      </c>
      <c r="G62" s="1">
        <v>674.65614257282425</v>
      </c>
      <c r="H62" s="1">
        <v>432.06060862119466</v>
      </c>
      <c r="I62" s="1">
        <v>362.54069023469202</v>
      </c>
      <c r="J62" s="1">
        <v>372.78084218823028</v>
      </c>
      <c r="K62" s="1">
        <v>312.54120011455456</v>
      </c>
      <c r="L62" s="7">
        <v>503.82831174519742</v>
      </c>
      <c r="M62" s="7">
        <v>1072.6966467294476</v>
      </c>
      <c r="N62" s="7">
        <v>955.51656405379254</v>
      </c>
      <c r="P62" s="7">
        <f t="shared" si="12"/>
        <v>489.28225873550764</v>
      </c>
      <c r="Q62" s="7">
        <f t="shared" si="13"/>
        <v>597.66046748520762</v>
      </c>
      <c r="R62" s="7">
        <f t="shared" si="14"/>
        <v>473.70104857176835</v>
      </c>
      <c r="S62" s="7">
        <f t="shared" si="15"/>
        <v>463.52812756810317</v>
      </c>
      <c r="T62" s="7">
        <f t="shared" si="16"/>
        <v>504.54039229494646</v>
      </c>
      <c r="U62" s="7">
        <f t="shared" si="17"/>
        <v>418.01315905625881</v>
      </c>
      <c r="V62" s="7">
        <f t="shared" si="18"/>
        <v>463.17667521562362</v>
      </c>
      <c r="W62" s="7">
        <f t="shared" si="19"/>
        <v>494.77784656473005</v>
      </c>
      <c r="X62" s="7">
        <f t="shared" si="20"/>
        <v>368.13950511307337</v>
      </c>
      <c r="Y62" s="7">
        <f t="shared" si="21"/>
        <v>817.17939895918698</v>
      </c>
      <c r="Z62" s="7">
        <f t="shared" si="22"/>
        <v>795.47145508944288</v>
      </c>
      <c r="AA62" s="7">
        <f t="shared" si="23"/>
        <v>565.27921050584212</v>
      </c>
    </row>
    <row r="63" spans="1:27" x14ac:dyDescent="0.25">
      <c r="A63" s="16" t="s">
        <v>69</v>
      </c>
      <c r="B63" s="16" t="s">
        <v>186</v>
      </c>
      <c r="C63" s="1">
        <v>1718.6514210264711</v>
      </c>
      <c r="D63" s="1">
        <v>1114.6897257531177</v>
      </c>
      <c r="E63" s="1">
        <v>1531.4843812364174</v>
      </c>
      <c r="F63" s="1">
        <v>3875.2678199490856</v>
      </c>
      <c r="G63" s="1">
        <v>7111.4291558611258</v>
      </c>
      <c r="H63" s="1">
        <v>4698.4580037855731</v>
      </c>
      <c r="I63" s="1">
        <v>2528.1044875857797</v>
      </c>
      <c r="J63" s="1">
        <v>3876.9433720934876</v>
      </c>
      <c r="K63" s="1">
        <v>3259.7251052210686</v>
      </c>
      <c r="L63" s="7">
        <v>7512.1411624220427</v>
      </c>
      <c r="M63" s="7">
        <v>16152.646619863692</v>
      </c>
      <c r="N63" s="7">
        <v>18297.504350619012</v>
      </c>
      <c r="P63" s="7">
        <f t="shared" si="12"/>
        <v>1819.3841509677343</v>
      </c>
      <c r="Q63" s="7">
        <f t="shared" si="13"/>
        <v>1260.6651460821313</v>
      </c>
      <c r="R63" s="7">
        <f t="shared" si="14"/>
        <v>1583.8870112038853</v>
      </c>
      <c r="S63" s="7">
        <f t="shared" si="15"/>
        <v>4887.201260303651</v>
      </c>
      <c r="T63" s="7">
        <f t="shared" si="16"/>
        <v>5318.2696038205768</v>
      </c>
      <c r="U63" s="7">
        <f t="shared" si="17"/>
        <v>4545.6985285541405</v>
      </c>
      <c r="V63" s="7">
        <f t="shared" si="18"/>
        <v>3229.869260743269</v>
      </c>
      <c r="W63" s="7">
        <f t="shared" si="19"/>
        <v>5145.7196180946403</v>
      </c>
      <c r="X63" s="7">
        <f t="shared" si="20"/>
        <v>3839.6012640922268</v>
      </c>
      <c r="Y63" s="7">
        <f t="shared" si="21"/>
        <v>12184.243832468846</v>
      </c>
      <c r="Z63" s="7">
        <f t="shared" si="22"/>
        <v>11978.194720216434</v>
      </c>
      <c r="AA63" s="7">
        <f t="shared" si="23"/>
        <v>10824.719531458417</v>
      </c>
    </row>
    <row r="64" spans="1:27" x14ac:dyDescent="0.25">
      <c r="A64" s="16" t="s">
        <v>70</v>
      </c>
      <c r="B64" s="16" t="s">
        <v>187</v>
      </c>
      <c r="C64" s="1">
        <v>712.9316645775217</v>
      </c>
      <c r="D64" s="1">
        <v>835.2623572601924</v>
      </c>
      <c r="E64" s="1">
        <v>661.59705540908612</v>
      </c>
      <c r="F64" s="1">
        <v>1472.3723996502868</v>
      </c>
      <c r="G64" s="1">
        <v>2708.5965965060409</v>
      </c>
      <c r="H64" s="1">
        <v>1844.3411917798956</v>
      </c>
      <c r="I64" s="1">
        <v>1063.3031575851094</v>
      </c>
      <c r="J64" s="1">
        <v>1388.5718904803325</v>
      </c>
      <c r="K64" s="1">
        <v>1148.7237371507006</v>
      </c>
      <c r="L64" s="7">
        <v>1557.5559883611788</v>
      </c>
      <c r="M64" s="7">
        <v>2923.1217195497861</v>
      </c>
      <c r="N64" s="7">
        <v>3549.7589973971367</v>
      </c>
      <c r="P64" s="7">
        <f t="shared" si="12"/>
        <v>754.71765559108667</v>
      </c>
      <c r="Q64" s="7">
        <f t="shared" si="13"/>
        <v>944.64505889376233</v>
      </c>
      <c r="R64" s="7">
        <f t="shared" si="14"/>
        <v>684.23484793699879</v>
      </c>
      <c r="S64" s="7">
        <f t="shared" si="15"/>
        <v>1856.8472119952041</v>
      </c>
      <c r="T64" s="7">
        <f t="shared" si="16"/>
        <v>2025.6191311893383</v>
      </c>
      <c r="U64" s="7">
        <f t="shared" si="17"/>
        <v>1784.3767114382576</v>
      </c>
      <c r="V64" s="7">
        <f t="shared" si="18"/>
        <v>1358.4605384783854</v>
      </c>
      <c r="W64" s="7">
        <f t="shared" si="19"/>
        <v>1842.9987059937671</v>
      </c>
      <c r="X64" s="7">
        <f t="shared" si="20"/>
        <v>1353.0714924985846</v>
      </c>
      <c r="Y64" s="7">
        <f t="shared" si="21"/>
        <v>2526.2626905690222</v>
      </c>
      <c r="Z64" s="7">
        <f t="shared" si="22"/>
        <v>2167.6770359479765</v>
      </c>
      <c r="AA64" s="7">
        <f t="shared" si="23"/>
        <v>2100.0211184425866</v>
      </c>
    </row>
    <row r="65" spans="1:27" x14ac:dyDescent="0.25">
      <c r="A65" s="16" t="s">
        <v>71</v>
      </c>
      <c r="B65" s="16" t="s">
        <v>188</v>
      </c>
      <c r="C65" s="1">
        <v>293.651518860137</v>
      </c>
      <c r="D65" s="1">
        <v>412.49760665850425</v>
      </c>
      <c r="E65" s="1">
        <v>391.92149118999788</v>
      </c>
      <c r="F65" s="1">
        <v>203.46859651829564</v>
      </c>
      <c r="G65" s="1">
        <v>343.98046961381499</v>
      </c>
      <c r="H65" s="1">
        <v>286.67878388426959</v>
      </c>
      <c r="I65" s="1">
        <v>233.15462820368498</v>
      </c>
      <c r="J65" s="1">
        <v>258.80962928991784</v>
      </c>
      <c r="K65" s="1">
        <v>229.33384692054003</v>
      </c>
      <c r="L65" s="7">
        <v>575.49439438499883</v>
      </c>
      <c r="M65" s="7">
        <v>1040.6638987867989</v>
      </c>
      <c r="N65" s="7">
        <v>1191.1277029732707</v>
      </c>
      <c r="P65" s="7">
        <f t="shared" si="12"/>
        <v>310.86287352128926</v>
      </c>
      <c r="Q65" s="7">
        <f t="shared" si="13"/>
        <v>466.51668490559626</v>
      </c>
      <c r="R65" s="7">
        <f t="shared" si="14"/>
        <v>405.3318250665647</v>
      </c>
      <c r="S65" s="7">
        <f t="shared" si="15"/>
        <v>256.59955067298915</v>
      </c>
      <c r="T65" s="7">
        <f t="shared" si="16"/>
        <v>257.24518036537472</v>
      </c>
      <c r="U65" s="7">
        <f t="shared" si="17"/>
        <v>277.35808748752368</v>
      </c>
      <c r="V65" s="7">
        <f t="shared" si="18"/>
        <v>297.87493765902195</v>
      </c>
      <c r="W65" s="7">
        <f t="shared" si="19"/>
        <v>343.50818646850684</v>
      </c>
      <c r="X65" s="7">
        <f t="shared" si="20"/>
        <v>270.13030243711955</v>
      </c>
      <c r="Y65" s="7">
        <f t="shared" si="21"/>
        <v>933.41750025701583</v>
      </c>
      <c r="Z65" s="7">
        <f t="shared" si="22"/>
        <v>771.7171749822553</v>
      </c>
      <c r="AA65" s="7">
        <f t="shared" si="23"/>
        <v>704.66567810378831</v>
      </c>
    </row>
    <row r="66" spans="1:27" x14ac:dyDescent="0.25">
      <c r="A66" s="16" t="s">
        <v>72</v>
      </c>
      <c r="B66" s="16" t="s">
        <v>189</v>
      </c>
      <c r="C66" s="1">
        <v>2197.3353435670765</v>
      </c>
      <c r="D66" s="1">
        <v>1096.1686033458056</v>
      </c>
      <c r="E66" s="1">
        <v>2397.1744220175369</v>
      </c>
      <c r="F66" s="1">
        <v>2235.3555054128415</v>
      </c>
      <c r="G66" s="1">
        <v>4085.4616830508812</v>
      </c>
      <c r="H66" s="1">
        <v>2631.1604080758916</v>
      </c>
      <c r="I66" s="1">
        <v>5306.5993379158708</v>
      </c>
      <c r="J66" s="1">
        <v>7884.0264922484421</v>
      </c>
      <c r="K66" s="1">
        <v>5035.8425579673785</v>
      </c>
      <c r="L66" s="7">
        <v>13632.109604113217</v>
      </c>
      <c r="M66" s="7">
        <v>33158.832502615871</v>
      </c>
      <c r="N66" s="7">
        <v>29677.396365168352</v>
      </c>
      <c r="P66" s="7">
        <f t="shared" ref="P66:P97" si="24">C66*C$121</f>
        <v>2326.1244540556577</v>
      </c>
      <c r="Q66" s="7">
        <f t="shared" ref="Q66:Q97" si="25">D66*D$121</f>
        <v>1239.7185696978877</v>
      </c>
      <c r="R66" s="7">
        <f t="shared" ref="R66:R97" si="26">E66*E$121</f>
        <v>2479.1982713910761</v>
      </c>
      <c r="S66" s="7">
        <f t="shared" ref="S66:S97" si="27">F66*F$121</f>
        <v>2819.0650945574839</v>
      </c>
      <c r="T66" s="7">
        <f t="shared" ref="T66:T97" si="28">G66*G$121</f>
        <v>3055.3052291374693</v>
      </c>
      <c r="U66" s="7">
        <f t="shared" ref="U66:U97" si="29">H66*H$121</f>
        <v>2545.6143240492697</v>
      </c>
      <c r="V66" s="7">
        <f t="shared" ref="V66:V97" si="30">I66*I$121</f>
        <v>6779.6335811193412</v>
      </c>
      <c r="W66" s="7">
        <f t="shared" ref="W66:W97" si="31">J66*J$121</f>
        <v>10464.168778620586</v>
      </c>
      <c r="X66" s="7">
        <f t="shared" ref="X66:X97" si="32">K66*K$121</f>
        <v>5931.6742446690678</v>
      </c>
      <c r="Y66" s="7">
        <f t="shared" ref="Y66:Y97" si="33">L66*L$121</f>
        <v>22110.466746594429</v>
      </c>
      <c r="Z66" s="7">
        <f t="shared" ref="Z66:Z97" si="34">M66*M$121</f>
        <v>24589.342029122297</v>
      </c>
      <c r="AA66" s="7">
        <f t="shared" ref="AA66:AA97" si="35">N66*N$121</f>
        <v>17557.011378221254</v>
      </c>
    </row>
    <row r="67" spans="1:27" x14ac:dyDescent="0.25">
      <c r="A67" s="16" t="s">
        <v>73</v>
      </c>
      <c r="B67" s="16" t="s">
        <v>190</v>
      </c>
      <c r="C67" s="1">
        <v>957.45418778008207</v>
      </c>
      <c r="D67" s="1">
        <v>794.99904767907935</v>
      </c>
      <c r="E67" s="1">
        <v>1300.6337036947855</v>
      </c>
      <c r="F67" s="1">
        <v>2745.834046902723</v>
      </c>
      <c r="G67" s="1">
        <v>5141.6283798725444</v>
      </c>
      <c r="H67" s="1">
        <v>3485.0789280966219</v>
      </c>
      <c r="I67" s="1">
        <v>1928.39536795301</v>
      </c>
      <c r="J67" s="1">
        <v>2787.8851155096131</v>
      </c>
      <c r="K67" s="1">
        <v>1998.2605407488491</v>
      </c>
      <c r="L67" s="7">
        <v>7869.6840362513813</v>
      </c>
      <c r="M67" s="7">
        <v>17824.756062469951</v>
      </c>
      <c r="N67" s="7">
        <v>18127.410747655755</v>
      </c>
      <c r="P67" s="7">
        <f t="shared" si="24"/>
        <v>1013.5720095494198</v>
      </c>
      <c r="Q67" s="7">
        <f t="shared" si="25"/>
        <v>899.10902327584188</v>
      </c>
      <c r="R67" s="7">
        <f t="shared" si="26"/>
        <v>1345.1373418206344</v>
      </c>
      <c r="S67" s="7">
        <f t="shared" si="27"/>
        <v>3462.8428893422833</v>
      </c>
      <c r="T67" s="7">
        <f t="shared" si="28"/>
        <v>3845.1576086194204</v>
      </c>
      <c r="U67" s="7">
        <f t="shared" si="29"/>
        <v>3371.7696619996977</v>
      </c>
      <c r="V67" s="7">
        <f t="shared" si="30"/>
        <v>2463.6896742582908</v>
      </c>
      <c r="W67" s="7">
        <f t="shared" si="31"/>
        <v>3700.2539771751744</v>
      </c>
      <c r="X67" s="7">
        <f t="shared" si="32"/>
        <v>2353.7333519185081</v>
      </c>
      <c r="Y67" s="7">
        <f t="shared" si="33"/>
        <v>12764.156997185486</v>
      </c>
      <c r="Z67" s="7">
        <f t="shared" si="34"/>
        <v>13218.168141811622</v>
      </c>
      <c r="AA67" s="7">
        <f t="shared" si="35"/>
        <v>10724.092937203217</v>
      </c>
    </row>
    <row r="68" spans="1:27" x14ac:dyDescent="0.25">
      <c r="A68" s="16" t="s">
        <v>74</v>
      </c>
      <c r="B68" s="16" t="s">
        <v>191</v>
      </c>
      <c r="C68" s="1">
        <v>2673.2562997438108</v>
      </c>
      <c r="D68" s="1">
        <v>2118.0514005144578</v>
      </c>
      <c r="E68" s="1">
        <v>2512.5997607883533</v>
      </c>
      <c r="F68" s="1">
        <v>3238.0812119108232</v>
      </c>
      <c r="G68" s="1">
        <v>5931.2590816798338</v>
      </c>
      <c r="H68" s="1">
        <v>3773.4461738660175</v>
      </c>
      <c r="I68" s="1">
        <v>4416.0076846659467</v>
      </c>
      <c r="J68" s="1">
        <v>4798.6629430726971</v>
      </c>
      <c r="K68" s="1">
        <v>4421.5462961152716</v>
      </c>
      <c r="L68" s="7">
        <v>3065.6938812756812</v>
      </c>
      <c r="M68" s="7">
        <v>6579.126018070755</v>
      </c>
      <c r="N68" s="7">
        <v>7513.5699227483565</v>
      </c>
      <c r="P68" s="7">
        <f t="shared" si="24"/>
        <v>2829.9398491892489</v>
      </c>
      <c r="Q68" s="7">
        <f t="shared" si="25"/>
        <v>2395.4231536807124</v>
      </c>
      <c r="R68" s="7">
        <f t="shared" si="26"/>
        <v>2598.573106082702</v>
      </c>
      <c r="S68" s="7">
        <f t="shared" si="27"/>
        <v>4083.6286200276254</v>
      </c>
      <c r="T68" s="7">
        <f t="shared" si="28"/>
        <v>4435.6815198650356</v>
      </c>
      <c r="U68" s="7">
        <f t="shared" si="29"/>
        <v>3650.7613149464751</v>
      </c>
      <c r="V68" s="7">
        <f t="shared" si="30"/>
        <v>5641.8267306384987</v>
      </c>
      <c r="W68" s="7">
        <f t="shared" si="31"/>
        <v>6369.0829803013985</v>
      </c>
      <c r="X68" s="7">
        <f t="shared" si="32"/>
        <v>5208.1001310861002</v>
      </c>
      <c r="Y68" s="7">
        <f t="shared" si="33"/>
        <v>4972.3721849134427</v>
      </c>
      <c r="Z68" s="7">
        <f t="shared" si="34"/>
        <v>4878.8322055149811</v>
      </c>
      <c r="AA68" s="7">
        <f t="shared" si="35"/>
        <v>4444.9934556786229</v>
      </c>
    </row>
    <row r="69" spans="1:27" x14ac:dyDescent="0.25">
      <c r="A69" s="16" t="s">
        <v>75</v>
      </c>
      <c r="B69" s="16" t="s">
        <v>192</v>
      </c>
      <c r="C69" s="1">
        <v>275.00149590400952</v>
      </c>
      <c r="D69" s="1">
        <v>355.32370705332357</v>
      </c>
      <c r="E69" s="1">
        <v>324.76493045061403</v>
      </c>
      <c r="F69" s="1">
        <v>653.78359561829825</v>
      </c>
      <c r="G69" s="1">
        <v>1110.8059525963452</v>
      </c>
      <c r="H69" s="1">
        <v>797.11277293314402</v>
      </c>
      <c r="I69" s="1">
        <v>583.53586187889357</v>
      </c>
      <c r="J69" s="1">
        <v>617.90940326317218</v>
      </c>
      <c r="K69" s="1">
        <v>741.93223264662947</v>
      </c>
      <c r="L69" s="7">
        <v>367.58400079260787</v>
      </c>
      <c r="M69" s="7">
        <v>931.75255578179338</v>
      </c>
      <c r="N69" s="7">
        <v>921.49784346114063</v>
      </c>
      <c r="P69" s="7">
        <f t="shared" si="24"/>
        <v>291.11974482955202</v>
      </c>
      <c r="Q69" s="7">
        <f t="shared" si="25"/>
        <v>401.85551432814907</v>
      </c>
      <c r="R69" s="7">
        <f t="shared" si="26"/>
        <v>335.87737579143715</v>
      </c>
      <c r="S69" s="7">
        <f t="shared" si="27"/>
        <v>824.50353392957982</v>
      </c>
      <c r="T69" s="7">
        <f t="shared" si="28"/>
        <v>830.71424940895065</v>
      </c>
      <c r="U69" s="7">
        <f t="shared" si="29"/>
        <v>771.19649810522583</v>
      </c>
      <c r="V69" s="7">
        <f t="shared" si="30"/>
        <v>745.51686929040284</v>
      </c>
      <c r="W69" s="7">
        <f t="shared" si="31"/>
        <v>820.12767105740068</v>
      </c>
      <c r="X69" s="7">
        <f t="shared" si="32"/>
        <v>873.91539052725466</v>
      </c>
      <c r="Y69" s="7">
        <f t="shared" si="33"/>
        <v>596.19927231606175</v>
      </c>
      <c r="Z69" s="7">
        <f t="shared" si="34"/>
        <v>690.95262261781761</v>
      </c>
      <c r="AA69" s="7">
        <f t="shared" si="35"/>
        <v>545.15389165480167</v>
      </c>
    </row>
    <row r="70" spans="1:27" x14ac:dyDescent="0.25">
      <c r="A70" s="16" t="s">
        <v>76</v>
      </c>
      <c r="B70" s="16" t="s">
        <v>193</v>
      </c>
      <c r="C70" s="1">
        <v>1096.9839891555544</v>
      </c>
      <c r="D70" s="1">
        <v>1466.5910514920467</v>
      </c>
      <c r="E70" s="1">
        <v>970.09750630563053</v>
      </c>
      <c r="F70" s="1">
        <v>1063.0779976342924</v>
      </c>
      <c r="G70" s="1">
        <v>1960.3003538186276</v>
      </c>
      <c r="H70" s="1">
        <v>1235.6546508483741</v>
      </c>
      <c r="I70" s="1">
        <v>93.379904257779671</v>
      </c>
      <c r="J70" s="1">
        <v>80.616542456842041</v>
      </c>
      <c r="K70" s="1">
        <v>75.246155820513124</v>
      </c>
      <c r="L70" s="7">
        <v>60.443646622030315</v>
      </c>
      <c r="M70" s="7">
        <v>64.732844800769215</v>
      </c>
      <c r="N70" s="7">
        <v>82.369402175726634</v>
      </c>
      <c r="P70" s="7">
        <f t="shared" si="24"/>
        <v>1161.2798612431579</v>
      </c>
      <c r="Q70" s="7">
        <f t="shared" si="25"/>
        <v>1658.6500973827572</v>
      </c>
      <c r="R70" s="7">
        <f t="shared" si="26"/>
        <v>1003.2912242946159</v>
      </c>
      <c r="S70" s="7">
        <f t="shared" si="27"/>
        <v>1340.6753729623917</v>
      </c>
      <c r="T70" s="7">
        <f t="shared" si="28"/>
        <v>1466.0071214349196</v>
      </c>
      <c r="U70" s="7">
        <f t="shared" si="29"/>
        <v>1195.4802030021247</v>
      </c>
      <c r="V70" s="7">
        <f t="shared" si="30"/>
        <v>119.30079781685389</v>
      </c>
      <c r="W70" s="7">
        <f t="shared" si="31"/>
        <v>106.9992734609198</v>
      </c>
      <c r="X70" s="7">
        <f t="shared" si="32"/>
        <v>88.631778963131055</v>
      </c>
      <c r="Y70" s="7">
        <f t="shared" si="33"/>
        <v>98.035981039652341</v>
      </c>
      <c r="Z70" s="7">
        <f t="shared" si="34"/>
        <v>48.0034410499415</v>
      </c>
      <c r="AA70" s="7">
        <f t="shared" si="35"/>
        <v>48.729359995806064</v>
      </c>
    </row>
    <row r="71" spans="1:27" x14ac:dyDescent="0.25">
      <c r="A71" s="16" t="s">
        <v>77</v>
      </c>
      <c r="B71" s="16" t="s">
        <v>194</v>
      </c>
      <c r="C71" s="1">
        <v>713.62240616848942</v>
      </c>
      <c r="D71" s="1">
        <v>839.28868821830383</v>
      </c>
      <c r="E71" s="1">
        <v>598.63777971591378</v>
      </c>
      <c r="F71" s="1">
        <v>445.03433490190025</v>
      </c>
      <c r="G71" s="1">
        <v>839.993979052329</v>
      </c>
      <c r="H71" s="1">
        <v>542.29517902611587</v>
      </c>
      <c r="I71" s="1">
        <v>54.658528029522103</v>
      </c>
      <c r="J71" s="1">
        <v>80.616542456842041</v>
      </c>
      <c r="K71" s="1">
        <v>45.455868874507935</v>
      </c>
      <c r="L71" s="7">
        <v>18.704060029618503</v>
      </c>
      <c r="M71" s="7">
        <v>17.751481151551147</v>
      </c>
      <c r="N71" s="7">
        <v>18.111818834050787</v>
      </c>
      <c r="P71" s="7">
        <f t="shared" si="24"/>
        <v>755.44888257966954</v>
      </c>
      <c r="Q71" s="7">
        <f t="shared" si="25"/>
        <v>949.19866245555454</v>
      </c>
      <c r="R71" s="7">
        <f t="shared" si="26"/>
        <v>619.12130174156675</v>
      </c>
      <c r="S71" s="7">
        <f t="shared" si="27"/>
        <v>561.24439999079584</v>
      </c>
      <c r="T71" s="7">
        <f t="shared" si="28"/>
        <v>628.18799825973247</v>
      </c>
      <c r="U71" s="7">
        <f t="shared" si="29"/>
        <v>524.66370782815693</v>
      </c>
      <c r="V71" s="7">
        <f t="shared" si="30"/>
        <v>69.83093475246946</v>
      </c>
      <c r="W71" s="7">
        <f t="shared" si="31"/>
        <v>106.9992734609198</v>
      </c>
      <c r="X71" s="7">
        <f t="shared" si="32"/>
        <v>53.542064424826613</v>
      </c>
      <c r="Y71" s="7">
        <f t="shared" si="33"/>
        <v>30.336867096960827</v>
      </c>
      <c r="Z71" s="7">
        <f t="shared" si="34"/>
        <v>13.163830226066434</v>
      </c>
      <c r="AA71" s="7">
        <f t="shared" si="35"/>
        <v>10.714868832729822</v>
      </c>
    </row>
    <row r="72" spans="1:27" x14ac:dyDescent="0.25">
      <c r="A72" s="16" t="s">
        <v>78</v>
      </c>
      <c r="B72" s="16" t="s">
        <v>195</v>
      </c>
      <c r="C72" s="1">
        <v>70.541984977574813</v>
      </c>
      <c r="D72" s="1">
        <v>109.71751860853337</v>
      </c>
      <c r="E72" s="1">
        <v>88.66764660121774</v>
      </c>
      <c r="F72" s="1">
        <v>187.97192650878139</v>
      </c>
      <c r="G72" s="1">
        <v>349.68177432000482</v>
      </c>
      <c r="H72" s="1">
        <v>225.17108880326279</v>
      </c>
      <c r="I72" s="1">
        <v>186.87786149186499</v>
      </c>
      <c r="J72" s="1">
        <v>184.63788756244469</v>
      </c>
      <c r="K72" s="1">
        <v>153.31725264452675</v>
      </c>
      <c r="L72" s="7">
        <v>168.33654026656654</v>
      </c>
      <c r="M72" s="7">
        <v>422.43186349367943</v>
      </c>
      <c r="N72" s="7">
        <v>383.49807705142325</v>
      </c>
      <c r="P72" s="7">
        <f t="shared" si="24"/>
        <v>74.676556209024795</v>
      </c>
      <c r="Q72" s="7">
        <f t="shared" si="25"/>
        <v>124.08569705883359</v>
      </c>
      <c r="R72" s="7">
        <f t="shared" si="26"/>
        <v>91.701577558566868</v>
      </c>
      <c r="S72" s="7">
        <f t="shared" si="27"/>
        <v>237.0562961884506</v>
      </c>
      <c r="T72" s="7">
        <f t="shared" si="28"/>
        <v>261.50889091588459</v>
      </c>
      <c r="U72" s="7">
        <f t="shared" si="29"/>
        <v>217.85017259305877</v>
      </c>
      <c r="V72" s="7">
        <f t="shared" si="30"/>
        <v>238.75241838695283</v>
      </c>
      <c r="W72" s="7">
        <f t="shared" si="31"/>
        <v>245.06285212017116</v>
      </c>
      <c r="X72" s="7">
        <f t="shared" si="32"/>
        <v>180.59103085661857</v>
      </c>
      <c r="Y72" s="7">
        <f t="shared" si="33"/>
        <v>273.03180387264746</v>
      </c>
      <c r="Z72" s="7">
        <f t="shared" si="34"/>
        <v>313.2595689135357</v>
      </c>
      <c r="AA72" s="7">
        <f t="shared" si="35"/>
        <v>226.87570093649668</v>
      </c>
    </row>
    <row r="73" spans="1:27" x14ac:dyDescent="0.25">
      <c r="A73" s="16" t="s">
        <v>79</v>
      </c>
      <c r="B73" s="16" t="s">
        <v>196</v>
      </c>
      <c r="C73" s="1">
        <v>18.045624064030768</v>
      </c>
      <c r="D73" s="1">
        <v>35.63302897928515</v>
      </c>
      <c r="E73" s="1">
        <v>45.645474877549944</v>
      </c>
      <c r="F73" s="1">
        <v>4.7465928668775224</v>
      </c>
      <c r="G73" s="1">
        <v>9.0288181251633404</v>
      </c>
      <c r="H73" s="1">
        <v>2.3055442889655033</v>
      </c>
      <c r="I73" s="1">
        <v>44.269866114623738</v>
      </c>
      <c r="J73" s="1">
        <v>38.103470978900091</v>
      </c>
      <c r="K73" s="1">
        <v>37.237858682506499</v>
      </c>
      <c r="L73" s="7">
        <v>21.854217508291093</v>
      </c>
      <c r="M73" s="7">
        <v>20.954755945816011</v>
      </c>
      <c r="N73" s="7">
        <v>19.371771448593449</v>
      </c>
      <c r="P73" s="7">
        <f t="shared" si="24"/>
        <v>19.103305076727278</v>
      </c>
      <c r="Q73" s="7">
        <f t="shared" si="25"/>
        <v>40.299391521859718</v>
      </c>
      <c r="R73" s="7">
        <f t="shared" si="26"/>
        <v>47.207320991688249</v>
      </c>
      <c r="S73" s="7">
        <f t="shared" si="27"/>
        <v>5.9860519889066461</v>
      </c>
      <c r="T73" s="7">
        <f t="shared" si="28"/>
        <v>6.7521855229205325</v>
      </c>
      <c r="U73" s="7">
        <f t="shared" si="29"/>
        <v>2.2305848585690984</v>
      </c>
      <c r="V73" s="7">
        <f t="shared" si="30"/>
        <v>56.558532466902918</v>
      </c>
      <c r="W73" s="7">
        <f t="shared" si="31"/>
        <v>50.57328913931272</v>
      </c>
      <c r="X73" s="7">
        <f t="shared" si="32"/>
        <v>43.862143172880558</v>
      </c>
      <c r="Y73" s="7">
        <f t="shared" si="33"/>
        <v>35.446234186975282</v>
      </c>
      <c r="Z73" s="7">
        <f t="shared" si="34"/>
        <v>15.539258236785185</v>
      </c>
      <c r="AA73" s="7">
        <f t="shared" si="35"/>
        <v>11.460251012397983</v>
      </c>
    </row>
    <row r="74" spans="1:27" x14ac:dyDescent="0.25">
      <c r="A74" s="16" t="s">
        <v>80</v>
      </c>
      <c r="B74" s="16" t="s">
        <v>197</v>
      </c>
      <c r="C74" s="1">
        <v>516.07031115173152</v>
      </c>
      <c r="D74" s="1">
        <v>583.2140392824241</v>
      </c>
      <c r="E74" s="1">
        <v>605.98302854678388</v>
      </c>
      <c r="F74" s="1">
        <v>744.02890920311665</v>
      </c>
      <c r="G74" s="1">
        <v>1243.3612870152583</v>
      </c>
      <c r="H74" s="1">
        <v>926.51857297370373</v>
      </c>
      <c r="I74" s="1">
        <v>924.47285744964938</v>
      </c>
      <c r="J74" s="1">
        <v>1153.3931971981003</v>
      </c>
      <c r="K74" s="1">
        <v>1123.0424553006958</v>
      </c>
      <c r="L74" s="7">
        <v>1092.9077602569716</v>
      </c>
      <c r="M74" s="7">
        <v>2258.9760788722037</v>
      </c>
      <c r="N74" s="7">
        <v>2583.3753420429139</v>
      </c>
      <c r="P74" s="7">
        <f t="shared" si="24"/>
        <v>546.3179638449709</v>
      </c>
      <c r="Q74" s="7">
        <f t="shared" si="25"/>
        <v>659.58947592557956</v>
      </c>
      <c r="R74" s="7">
        <f t="shared" si="26"/>
        <v>626.71788213103378</v>
      </c>
      <c r="S74" s="7">
        <f t="shared" si="27"/>
        <v>938.31425122189262</v>
      </c>
      <c r="T74" s="7">
        <f t="shared" si="28"/>
        <v>929.84551970830478</v>
      </c>
      <c r="U74" s="7">
        <f t="shared" si="29"/>
        <v>896.39496840267145</v>
      </c>
      <c r="V74" s="7">
        <f t="shared" si="30"/>
        <v>1181.092980662178</v>
      </c>
      <c r="W74" s="7">
        <f t="shared" si="31"/>
        <v>1530.8549629380682</v>
      </c>
      <c r="X74" s="7">
        <f t="shared" si="32"/>
        <v>1322.8217385862526</v>
      </c>
      <c r="Y74" s="7">
        <f t="shared" si="33"/>
        <v>1772.6310447918897</v>
      </c>
      <c r="Z74" s="7">
        <f t="shared" si="34"/>
        <v>1675.1716283922883</v>
      </c>
      <c r="AA74" s="7">
        <f t="shared" si="35"/>
        <v>1528.3129866371069</v>
      </c>
    </row>
    <row r="75" spans="1:27" x14ac:dyDescent="0.25">
      <c r="A75" s="16" t="s">
        <v>81</v>
      </c>
      <c r="B75" s="16" t="s">
        <v>198</v>
      </c>
      <c r="C75" s="1">
        <v>5960.4955311590238</v>
      </c>
      <c r="D75" s="1">
        <v>6743.5004051927372</v>
      </c>
      <c r="E75" s="1">
        <v>5956.4721412048812</v>
      </c>
      <c r="F75" s="1">
        <v>8091.273631361053</v>
      </c>
      <c r="G75" s="1">
        <v>14022.835785939729</v>
      </c>
      <c r="H75" s="1">
        <v>10489.766956218029</v>
      </c>
      <c r="I75" s="1">
        <v>5248.989485478708</v>
      </c>
      <c r="J75" s="1">
        <v>5200.2757885238934</v>
      </c>
      <c r="K75" s="1">
        <v>5549.4681949674687</v>
      </c>
      <c r="L75" s="7">
        <v>3843.7827785078111</v>
      </c>
      <c r="M75" s="7">
        <v>8567.2919070444841</v>
      </c>
      <c r="N75" s="7">
        <v>11796.148859578869</v>
      </c>
      <c r="P75" s="7">
        <f t="shared" si="24"/>
        <v>6309.8490878550911</v>
      </c>
      <c r="Q75" s="7">
        <f t="shared" si="25"/>
        <v>7626.6029254674277</v>
      </c>
      <c r="R75" s="7">
        <f t="shared" si="26"/>
        <v>6160.2840829728375</v>
      </c>
      <c r="S75" s="7">
        <f t="shared" si="27"/>
        <v>10204.116083303108</v>
      </c>
      <c r="T75" s="7">
        <f t="shared" si="28"/>
        <v>10486.952718676152</v>
      </c>
      <c r="U75" s="7">
        <f t="shared" si="29"/>
        <v>10148.716489396615</v>
      </c>
      <c r="V75" s="7">
        <f t="shared" si="30"/>
        <v>6706.0320775357459</v>
      </c>
      <c r="W75" s="7">
        <f t="shared" si="31"/>
        <v>6902.1284492118994</v>
      </c>
      <c r="X75" s="7">
        <f t="shared" si="32"/>
        <v>6536.6693229156963</v>
      </c>
      <c r="Y75" s="7">
        <f t="shared" si="33"/>
        <v>6234.3858561470133</v>
      </c>
      <c r="Z75" s="7">
        <f t="shared" si="34"/>
        <v>6353.1811908344225</v>
      </c>
      <c r="AA75" s="7">
        <f t="shared" si="35"/>
        <v>6978.5474843707034</v>
      </c>
    </row>
    <row r="76" spans="1:27" x14ac:dyDescent="0.25">
      <c r="A76" s="16" t="s">
        <v>82</v>
      </c>
      <c r="B76" s="16" t="s">
        <v>199</v>
      </c>
      <c r="C76" s="1">
        <v>143.06985202918173</v>
      </c>
      <c r="D76" s="1">
        <v>162.05982106398048</v>
      </c>
      <c r="E76" s="1">
        <v>198.84637906426934</v>
      </c>
      <c r="F76" s="1">
        <v>129.63152176708064</v>
      </c>
      <c r="G76" s="1">
        <v>222.82774460728143</v>
      </c>
      <c r="H76" s="1">
        <v>146.88856779107235</v>
      </c>
      <c r="I76" s="1">
        <v>4287.5660464453849</v>
      </c>
      <c r="J76" s="1">
        <v>3268.192369866787</v>
      </c>
      <c r="K76" s="1">
        <v>3625.4265587651325</v>
      </c>
      <c r="L76" s="7">
        <v>1354.3708309867968</v>
      </c>
      <c r="M76" s="7">
        <v>2902.8343125194419</v>
      </c>
      <c r="N76" s="7">
        <v>4305.7305661227347</v>
      </c>
      <c r="P76" s="7">
        <f t="shared" si="24"/>
        <v>151.45539001022536</v>
      </c>
      <c r="Q76" s="7">
        <f t="shared" si="25"/>
        <v>183.28254336213035</v>
      </c>
      <c r="R76" s="7">
        <f t="shared" si="26"/>
        <v>205.65028340057299</v>
      </c>
      <c r="S76" s="7">
        <f t="shared" si="27"/>
        <v>163.48169107018782</v>
      </c>
      <c r="T76" s="7">
        <f t="shared" si="28"/>
        <v>166.64133116704022</v>
      </c>
      <c r="U76" s="7">
        <f t="shared" si="29"/>
        <v>142.11282636373983</v>
      </c>
      <c r="V76" s="7">
        <f t="shared" si="30"/>
        <v>5477.7315751078577</v>
      </c>
      <c r="W76" s="7">
        <f t="shared" si="31"/>
        <v>4337.7475447235438</v>
      </c>
      <c r="X76" s="7">
        <f t="shared" si="32"/>
        <v>4270.3577598038264</v>
      </c>
      <c r="Y76" s="7">
        <f t="shared" si="33"/>
        <v>2196.70851326309</v>
      </c>
      <c r="Z76" s="7">
        <f t="shared" si="34"/>
        <v>2152.6326585467577</v>
      </c>
      <c r="AA76" s="7">
        <f t="shared" si="35"/>
        <v>2547.2504262434836</v>
      </c>
    </row>
    <row r="77" spans="1:27" x14ac:dyDescent="0.25">
      <c r="A77" s="16" t="s">
        <v>83</v>
      </c>
      <c r="B77" s="16" t="s">
        <v>200</v>
      </c>
      <c r="C77" s="1">
        <v>61.562344294994915</v>
      </c>
      <c r="D77" s="1">
        <v>89.585863817976772</v>
      </c>
      <c r="E77" s="1">
        <v>81.322397770347607</v>
      </c>
      <c r="F77" s="1">
        <v>105.01916351667568</v>
      </c>
      <c r="G77" s="1">
        <v>160.11339283919347</v>
      </c>
      <c r="H77" s="1">
        <v>115.7353196331598</v>
      </c>
      <c r="I77" s="1">
        <v>1217.2442386876942</v>
      </c>
      <c r="J77" s="1">
        <v>1709.6812601541492</v>
      </c>
      <c r="K77" s="1">
        <v>1437.3813451447509</v>
      </c>
      <c r="L77" s="7">
        <v>1765.4663819535697</v>
      </c>
      <c r="M77" s="7">
        <v>4341.1046951443677</v>
      </c>
      <c r="N77" s="7">
        <v>5411.9689616911937</v>
      </c>
      <c r="P77" s="7">
        <f t="shared" si="24"/>
        <v>65.170605357447599</v>
      </c>
      <c r="Q77" s="7">
        <f t="shared" si="25"/>
        <v>101.31767924987328</v>
      </c>
      <c r="R77" s="7">
        <f t="shared" si="26"/>
        <v>84.104997169099761</v>
      </c>
      <c r="S77" s="7">
        <f t="shared" si="27"/>
        <v>132.44240453592076</v>
      </c>
      <c r="T77" s="7">
        <f t="shared" si="28"/>
        <v>119.74051511143179</v>
      </c>
      <c r="U77" s="7">
        <f t="shared" si="29"/>
        <v>111.97245388472511</v>
      </c>
      <c r="V77" s="7">
        <f t="shared" si="30"/>
        <v>1555.1334087099624</v>
      </c>
      <c r="W77" s="7">
        <f t="shared" si="31"/>
        <v>2269.1949705505863</v>
      </c>
      <c r="X77" s="7">
        <f t="shared" si="32"/>
        <v>1693.0787264731896</v>
      </c>
      <c r="Y77" s="7">
        <f t="shared" si="33"/>
        <v>2863.4809185099762</v>
      </c>
      <c r="Z77" s="7">
        <f t="shared" si="34"/>
        <v>3219.1998353594786</v>
      </c>
      <c r="AA77" s="7">
        <f t="shared" si="35"/>
        <v>3201.6959799921297</v>
      </c>
    </row>
    <row r="78" spans="1:27" x14ac:dyDescent="0.25">
      <c r="A78" s="16" t="s">
        <v>84</v>
      </c>
      <c r="B78" s="16" t="s">
        <v>201</v>
      </c>
      <c r="C78" s="1">
        <v>2122.0445101515988</v>
      </c>
      <c r="D78" s="1">
        <v>2386.2050423246715</v>
      </c>
      <c r="E78" s="1">
        <v>1960.6567772115422</v>
      </c>
      <c r="F78" s="1">
        <v>4017.4725565069812</v>
      </c>
      <c r="G78" s="1">
        <v>7269.6403614578931</v>
      </c>
      <c r="H78" s="1">
        <v>4818.2781890083143</v>
      </c>
      <c r="I78" s="1">
        <v>6281.2447102954275</v>
      </c>
      <c r="J78" s="1">
        <v>6438.5820619984152</v>
      </c>
      <c r="K78" s="1">
        <v>6510.9753874316366</v>
      </c>
      <c r="L78" s="7">
        <v>3856.3834084225014</v>
      </c>
      <c r="M78" s="7">
        <v>10070.695543819462</v>
      </c>
      <c r="N78" s="7">
        <v>11626.055256615609</v>
      </c>
      <c r="P78" s="7">
        <f t="shared" si="24"/>
        <v>2246.4207123001256</v>
      </c>
      <c r="Q78" s="7">
        <f t="shared" si="25"/>
        <v>2698.6931508960633</v>
      </c>
      <c r="R78" s="7">
        <f t="shared" si="26"/>
        <v>2027.7443511027475</v>
      </c>
      <c r="S78" s="7">
        <f t="shared" si="27"/>
        <v>5066.5393602794165</v>
      </c>
      <c r="T78" s="7">
        <f t="shared" si="28"/>
        <v>5436.5875715972252</v>
      </c>
      <c r="U78" s="7">
        <f t="shared" si="29"/>
        <v>4661.6230380888137</v>
      </c>
      <c r="V78" s="7">
        <f t="shared" si="30"/>
        <v>8024.8262319106761</v>
      </c>
      <c r="W78" s="7">
        <f t="shared" si="31"/>
        <v>8545.6853116859438</v>
      </c>
      <c r="X78" s="7">
        <f t="shared" si="32"/>
        <v>7669.2201093933854</v>
      </c>
      <c r="Y78" s="7">
        <f t="shared" si="33"/>
        <v>6254.8233245070705</v>
      </c>
      <c r="Z78" s="7">
        <f t="shared" si="34"/>
        <v>7468.0487371984245</v>
      </c>
      <c r="AA78" s="7">
        <f t="shared" si="35"/>
        <v>6877.9208901155016</v>
      </c>
    </row>
    <row r="79" spans="1:27" x14ac:dyDescent="0.25">
      <c r="A79" s="16" t="s">
        <v>85</v>
      </c>
      <c r="B79" s="16" t="s">
        <v>202</v>
      </c>
      <c r="C79" s="1">
        <v>3649.9649093721177</v>
      </c>
      <c r="D79" s="1">
        <v>3557.8673511350648</v>
      </c>
      <c r="E79" s="1">
        <v>2829.4947817773204</v>
      </c>
      <c r="F79" s="1">
        <v>6239.8773496361437</v>
      </c>
      <c r="G79" s="1">
        <v>11172.183432844822</v>
      </c>
      <c r="H79" s="1">
        <v>7955.1706381396598</v>
      </c>
      <c r="I79" s="1">
        <v>413.53957599873854</v>
      </c>
      <c r="J79" s="1">
        <v>451.47525109420792</v>
      </c>
      <c r="K79" s="1">
        <v>458.41088102257999</v>
      </c>
      <c r="L79" s="7">
        <v>361.2836858352627</v>
      </c>
      <c r="M79" s="7">
        <v>696.84573753570305</v>
      </c>
      <c r="N79" s="7">
        <v>895.03883855574463</v>
      </c>
      <c r="P79" s="7">
        <f t="shared" si="24"/>
        <v>3863.8948110454166</v>
      </c>
      <c r="Q79" s="7">
        <f t="shared" si="25"/>
        <v>4023.7917873775527</v>
      </c>
      <c r="R79" s="7">
        <f t="shared" si="26"/>
        <v>2926.3112885997098</v>
      </c>
      <c r="S79" s="7">
        <f t="shared" si="27"/>
        <v>7869.271974003238</v>
      </c>
      <c r="T79" s="7">
        <f t="shared" si="28"/>
        <v>8355.0974434212239</v>
      </c>
      <c r="U79" s="7">
        <f t="shared" si="29"/>
        <v>7696.526697706523</v>
      </c>
      <c r="V79" s="7">
        <f t="shared" si="30"/>
        <v>528.3321046174957</v>
      </c>
      <c r="W79" s="7">
        <f t="shared" si="31"/>
        <v>599.2259452025985</v>
      </c>
      <c r="X79" s="7">
        <f t="shared" si="32"/>
        <v>539.95810733511587</v>
      </c>
      <c r="Y79" s="7">
        <f t="shared" si="33"/>
        <v>585.98053813603281</v>
      </c>
      <c r="Z79" s="7">
        <f t="shared" si="34"/>
        <v>516.75456849844227</v>
      </c>
      <c r="AA79" s="7">
        <f t="shared" si="35"/>
        <v>529.50086588177032</v>
      </c>
    </row>
    <row r="80" spans="1:27" x14ac:dyDescent="0.25">
      <c r="A80" s="16" t="s">
        <v>86</v>
      </c>
      <c r="B80" s="16" t="s">
        <v>203</v>
      </c>
      <c r="C80" s="1">
        <v>27356.907052974027</v>
      </c>
      <c r="D80" s="1">
        <v>29782.971413697313</v>
      </c>
      <c r="E80" s="1">
        <v>26036.28380228065</v>
      </c>
      <c r="F80" s="1">
        <v>25072.889255316415</v>
      </c>
      <c r="G80" s="1">
        <v>47174.497326256962</v>
      </c>
      <c r="H80" s="1">
        <v>30419.857764933862</v>
      </c>
      <c r="I80" s="1">
        <v>23239.318650651348</v>
      </c>
      <c r="J80" s="1">
        <v>23541.500264230886</v>
      </c>
      <c r="K80" s="1">
        <v>23107.246970178534</v>
      </c>
      <c r="L80" s="7">
        <v>17295.742751809441</v>
      </c>
      <c r="M80" s="7">
        <v>38089.740169254263</v>
      </c>
      <c r="N80" s="7">
        <v>53072.196511996532</v>
      </c>
      <c r="P80" s="7">
        <f t="shared" si="24"/>
        <v>28960.336286197828</v>
      </c>
      <c r="Q80" s="7">
        <f t="shared" si="25"/>
        <v>33683.233226753946</v>
      </c>
      <c r="R80" s="7">
        <f t="shared" si="26"/>
        <v>26927.164416235977</v>
      </c>
      <c r="S80" s="7">
        <f t="shared" si="27"/>
        <v>31620.074188742437</v>
      </c>
      <c r="T80" s="7">
        <f t="shared" si="28"/>
        <v>35279.363642253353</v>
      </c>
      <c r="U80" s="7">
        <f t="shared" si="29"/>
        <v>29430.826575330368</v>
      </c>
      <c r="V80" s="7">
        <f t="shared" si="30"/>
        <v>29690.213090059129</v>
      </c>
      <c r="W80" s="7">
        <f t="shared" si="31"/>
        <v>31245.738748982672</v>
      </c>
      <c r="X80" s="7">
        <f t="shared" si="32"/>
        <v>27217.821077698442</v>
      </c>
      <c r="Y80" s="7">
        <f t="shared" si="33"/>
        <v>28052.660672281243</v>
      </c>
      <c r="Z80" s="7">
        <f t="shared" si="34"/>
        <v>28245.91754695537</v>
      </c>
      <c r="AA80" s="7">
        <f t="shared" si="35"/>
        <v>31397.267690299679</v>
      </c>
    </row>
    <row r="81" spans="1:27" x14ac:dyDescent="0.25">
      <c r="A81" s="16" t="s">
        <v>87</v>
      </c>
      <c r="B81" s="16" t="s">
        <v>204</v>
      </c>
      <c r="C81" s="1">
        <v>1746.2810846651785</v>
      </c>
      <c r="D81" s="1">
        <v>1620.3968940918992</v>
      </c>
      <c r="E81" s="1">
        <v>1347.8531604646646</v>
      </c>
      <c r="F81" s="1">
        <v>2009.2864370387513</v>
      </c>
      <c r="G81" s="1">
        <v>3505.3539291960678</v>
      </c>
      <c r="H81" s="1">
        <v>2385.9284289866828</v>
      </c>
      <c r="I81" s="1">
        <v>1738.5661820535036</v>
      </c>
      <c r="J81" s="1">
        <v>1848.0748758163859</v>
      </c>
      <c r="K81" s="1">
        <v>1651.0496101367883</v>
      </c>
      <c r="L81" s="7">
        <v>1716.6389410341446</v>
      </c>
      <c r="M81" s="7">
        <v>3958.8472363620936</v>
      </c>
      <c r="N81" s="7">
        <v>4552.6812785730972</v>
      </c>
      <c r="P81" s="7">
        <f t="shared" si="24"/>
        <v>1848.6332305110489</v>
      </c>
      <c r="Q81" s="7">
        <f t="shared" si="25"/>
        <v>1832.5977534432138</v>
      </c>
      <c r="R81" s="7">
        <f t="shared" si="26"/>
        <v>1393.9725014672083</v>
      </c>
      <c r="S81" s="7">
        <f t="shared" si="27"/>
        <v>2533.963499724216</v>
      </c>
      <c r="T81" s="7">
        <f t="shared" si="28"/>
        <v>2621.4726806230915</v>
      </c>
      <c r="U81" s="7">
        <f t="shared" si="29"/>
        <v>2308.3554945349747</v>
      </c>
      <c r="V81" s="7">
        <f t="shared" si="30"/>
        <v>2221.1666870402114</v>
      </c>
      <c r="W81" s="7">
        <f t="shared" si="31"/>
        <v>2452.8795578102863</v>
      </c>
      <c r="X81" s="7">
        <f t="shared" si="32"/>
        <v>1944.756679023787</v>
      </c>
      <c r="Y81" s="7">
        <f t="shared" si="33"/>
        <v>2784.2857286147523</v>
      </c>
      <c r="Z81" s="7">
        <f t="shared" si="34"/>
        <v>2935.7320927470405</v>
      </c>
      <c r="AA81" s="7">
        <f t="shared" si="35"/>
        <v>2693.3453334584433</v>
      </c>
    </row>
    <row r="82" spans="1:27" x14ac:dyDescent="0.25">
      <c r="A82" s="16" t="s">
        <v>88</v>
      </c>
      <c r="B82" s="16" t="s">
        <v>205</v>
      </c>
      <c r="C82" s="1">
        <v>377.23125136722689</v>
      </c>
      <c r="D82" s="1">
        <v>492.21895962910838</v>
      </c>
      <c r="E82" s="1">
        <v>359.39253208185886</v>
      </c>
      <c r="F82" s="1">
        <v>230.81566124096787</v>
      </c>
      <c r="G82" s="1">
        <v>345.40579579036245</v>
      </c>
      <c r="H82" s="1">
        <v>264.31234930935796</v>
      </c>
      <c r="I82" s="1">
        <v>316.26392352287195</v>
      </c>
      <c r="J82" s="1">
        <v>257.0005624185161</v>
      </c>
      <c r="K82" s="1">
        <v>262.20588768854577</v>
      </c>
      <c r="L82" s="7">
        <v>131.32218989216361</v>
      </c>
      <c r="M82" s="7">
        <v>387.1958407567659</v>
      </c>
      <c r="N82" s="7">
        <v>490.59404928754964</v>
      </c>
      <c r="P82" s="7">
        <f t="shared" si="24"/>
        <v>399.3413391398156</v>
      </c>
      <c r="Q82" s="7">
        <f t="shared" si="25"/>
        <v>556.67803542907916</v>
      </c>
      <c r="R82" s="7">
        <f t="shared" si="26"/>
        <v>371.68982619892483</v>
      </c>
      <c r="S82" s="7">
        <f t="shared" si="27"/>
        <v>291.0876468221748</v>
      </c>
      <c r="T82" s="7">
        <f t="shared" si="28"/>
        <v>258.31110800300218</v>
      </c>
      <c r="U82" s="7">
        <f t="shared" si="29"/>
        <v>255.71884570771817</v>
      </c>
      <c r="V82" s="7">
        <f t="shared" si="30"/>
        <v>404.05415594355435</v>
      </c>
      <c r="W82" s="7">
        <f t="shared" si="31"/>
        <v>341.10708075269383</v>
      </c>
      <c r="X82" s="7">
        <f t="shared" si="32"/>
        <v>308.84998744490383</v>
      </c>
      <c r="Y82" s="7">
        <f t="shared" si="33"/>
        <v>212.99674056497761</v>
      </c>
      <c r="Z82" s="7">
        <f t="shared" si="34"/>
        <v>287.12986079562944</v>
      </c>
      <c r="AA82" s="7">
        <f t="shared" si="35"/>
        <v>290.23318620829042</v>
      </c>
    </row>
    <row r="83" spans="1:27" x14ac:dyDescent="0.25">
      <c r="A83" s="16" t="s">
        <v>89</v>
      </c>
      <c r="B83" s="16" t="s">
        <v>206</v>
      </c>
      <c r="C83" s="1">
        <v>22526.551107337007</v>
      </c>
      <c r="D83" s="1">
        <v>33753.739004586685</v>
      </c>
      <c r="E83" s="1">
        <v>24205.218200870888</v>
      </c>
      <c r="F83" s="1">
        <v>1653.7745956440124</v>
      </c>
      <c r="G83" s="1">
        <v>3163.2756468246789</v>
      </c>
      <c r="H83" s="1">
        <v>2102.3539906261972</v>
      </c>
      <c r="I83" s="1">
        <v>3399.8076646267973</v>
      </c>
      <c r="J83" s="1">
        <v>1319.8273493670647</v>
      </c>
      <c r="K83" s="1">
        <v>4527.3531773372906</v>
      </c>
      <c r="L83" s="7">
        <v>39.967623010658485</v>
      </c>
      <c r="M83" s="7">
        <v>27.361305534345746</v>
      </c>
      <c r="N83" s="7">
        <v>23.151629292221443</v>
      </c>
      <c r="P83" s="7">
        <f t="shared" si="24"/>
        <v>23846.865955037872</v>
      </c>
      <c r="Q83" s="7">
        <f t="shared" si="25"/>
        <v>38173.997059393267</v>
      </c>
      <c r="R83" s="7">
        <f t="shared" si="26"/>
        <v>25033.445447718826</v>
      </c>
      <c r="S83" s="7">
        <f t="shared" si="27"/>
        <v>2085.6182497848022</v>
      </c>
      <c r="T83" s="7">
        <f t="shared" si="28"/>
        <v>2365.6500475925</v>
      </c>
      <c r="U83" s="7">
        <f t="shared" si="29"/>
        <v>2034.0008219695849</v>
      </c>
      <c r="V83" s="7">
        <f t="shared" si="30"/>
        <v>4343.5444707048982</v>
      </c>
      <c r="W83" s="7">
        <f t="shared" si="31"/>
        <v>1751.7566887928706</v>
      </c>
      <c r="X83" s="7">
        <f t="shared" si="32"/>
        <v>5332.7291172049063</v>
      </c>
      <c r="Y83" s="7">
        <f t="shared" si="33"/>
        <v>64.825094954558395</v>
      </c>
      <c r="Z83" s="7">
        <f t="shared" si="34"/>
        <v>20.290114258222694</v>
      </c>
      <c r="AA83" s="7">
        <f t="shared" si="35"/>
        <v>13.69639755140247</v>
      </c>
    </row>
    <row r="84" spans="1:27" x14ac:dyDescent="0.25">
      <c r="A84" s="16" t="s">
        <v>90</v>
      </c>
      <c r="B84" s="16" t="s">
        <v>207</v>
      </c>
      <c r="C84" s="1">
        <v>19353.974980022434</v>
      </c>
      <c r="D84" s="1">
        <v>24662.283701171338</v>
      </c>
      <c r="E84" s="1">
        <v>26963.883797493389</v>
      </c>
      <c r="F84" s="1">
        <v>5064.8651353853274</v>
      </c>
      <c r="G84" s="1">
        <v>9235.1651589168323</v>
      </c>
      <c r="H84" s="1">
        <v>6296.8592746569311</v>
      </c>
      <c r="I84" s="1">
        <v>74.49142804887353</v>
      </c>
      <c r="J84" s="1">
        <v>107.75254552786882</v>
      </c>
      <c r="K84" s="1">
        <v>127.63597079452227</v>
      </c>
      <c r="L84" s="7">
        <v>39.180083640990333</v>
      </c>
      <c r="M84" s="7">
        <v>26.293547269590789</v>
      </c>
      <c r="N84" s="7">
        <v>30.711344979477424</v>
      </c>
      <c r="P84" s="7">
        <f t="shared" si="24"/>
        <v>20488.340396476789</v>
      </c>
      <c r="Q84" s="7">
        <f t="shared" si="25"/>
        <v>27891.960216866803</v>
      </c>
      <c r="R84" s="7">
        <f t="shared" si="26"/>
        <v>27886.503996848674</v>
      </c>
      <c r="S84" s="7">
        <f t="shared" si="27"/>
        <v>6387.4334427932281</v>
      </c>
      <c r="T84" s="7">
        <f t="shared" si="28"/>
        <v>6906.5017838854992</v>
      </c>
      <c r="U84" s="7">
        <f t="shared" si="29"/>
        <v>6092.1314857466632</v>
      </c>
      <c r="V84" s="7">
        <f t="shared" si="30"/>
        <v>95.169157297641959</v>
      </c>
      <c r="W84" s="7">
        <f t="shared" si="31"/>
        <v>143.01585919811581</v>
      </c>
      <c r="X84" s="7">
        <f t="shared" si="32"/>
        <v>150.34127694428713</v>
      </c>
      <c r="Y84" s="7">
        <f t="shared" si="33"/>
        <v>63.54775318205477</v>
      </c>
      <c r="Z84" s="7">
        <f t="shared" si="34"/>
        <v>19.498304921316443</v>
      </c>
      <c r="AA84" s="7">
        <f t="shared" si="35"/>
        <v>18.168690629411437</v>
      </c>
    </row>
    <row r="85" spans="1:27" x14ac:dyDescent="0.25">
      <c r="A85" s="16" t="s">
        <v>91</v>
      </c>
      <c r="B85" s="16" t="s">
        <v>208</v>
      </c>
      <c r="C85" s="1">
        <v>1487.9437296432641</v>
      </c>
      <c r="D85" s="1">
        <v>2014.1720617951858</v>
      </c>
      <c r="E85" s="1">
        <v>1484.2649244665381</v>
      </c>
      <c r="F85" s="1">
        <v>1475.1071061225539</v>
      </c>
      <c r="G85" s="1">
        <v>2647.3075709145005</v>
      </c>
      <c r="H85" s="1">
        <v>1700.5569695126071</v>
      </c>
      <c r="I85" s="1">
        <v>392.76225216894176</v>
      </c>
      <c r="J85" s="1">
        <v>383.635243416641</v>
      </c>
      <c r="K85" s="1">
        <v>429.64784535057493</v>
      </c>
      <c r="L85" s="7">
        <v>218.73905992532798</v>
      </c>
      <c r="M85" s="7">
        <v>429.90617134696413</v>
      </c>
      <c r="N85" s="7">
        <v>694.70637284346117</v>
      </c>
      <c r="P85" s="7">
        <f t="shared" si="24"/>
        <v>1575.154336781058</v>
      </c>
      <c r="Q85" s="7">
        <f t="shared" si="25"/>
        <v>2277.9401817864768</v>
      </c>
      <c r="R85" s="7">
        <f t="shared" si="26"/>
        <v>1535.0518515573112</v>
      </c>
      <c r="S85" s="7">
        <f t="shared" si="27"/>
        <v>1860.2960216101226</v>
      </c>
      <c r="T85" s="7">
        <f t="shared" si="28"/>
        <v>1979.7842427713574</v>
      </c>
      <c r="U85" s="7">
        <f t="shared" si="29"/>
        <v>1645.2672999966514</v>
      </c>
      <c r="V85" s="7">
        <f t="shared" si="30"/>
        <v>501.78730004636259</v>
      </c>
      <c r="W85" s="7">
        <f t="shared" si="31"/>
        <v>509.18448085960847</v>
      </c>
      <c r="X85" s="7">
        <f t="shared" si="32"/>
        <v>506.07838295330458</v>
      </c>
      <c r="Y85" s="7">
        <f t="shared" si="33"/>
        <v>354.78167731287874</v>
      </c>
      <c r="Z85" s="7">
        <f t="shared" si="34"/>
        <v>318.80223427187946</v>
      </c>
      <c r="AA85" s="7">
        <f t="shared" si="35"/>
        <v>410.98509931453259</v>
      </c>
    </row>
    <row r="86" spans="1:27" x14ac:dyDescent="0.25">
      <c r="A86" s="16" t="s">
        <v>92</v>
      </c>
      <c r="B86" s="16" t="s">
        <v>209</v>
      </c>
      <c r="C86" s="1">
        <v>31.169714292416778</v>
      </c>
      <c r="D86" s="1">
        <v>38.048827554151934</v>
      </c>
      <c r="E86" s="1">
        <v>55.089366231525808</v>
      </c>
      <c r="F86" s="1">
        <v>42.120914654529557</v>
      </c>
      <c r="G86" s="1">
        <v>58.91523430432423</v>
      </c>
      <c r="H86" s="1">
        <v>23.873177629058787</v>
      </c>
      <c r="I86" s="1">
        <v>423.92823791363685</v>
      </c>
      <c r="J86" s="1">
        <v>426.148314894583</v>
      </c>
      <c r="K86" s="1">
        <v>348.49499470456084</v>
      </c>
      <c r="L86" s="7">
        <v>122.65925682581397</v>
      </c>
      <c r="M86" s="7">
        <v>307.11397090014418</v>
      </c>
      <c r="N86" s="7">
        <v>348.21940384422862</v>
      </c>
      <c r="P86" s="7">
        <f t="shared" si="24"/>
        <v>32.99661785980166</v>
      </c>
      <c r="Q86" s="7">
        <f t="shared" si="25"/>
        <v>43.031553658934946</v>
      </c>
      <c r="R86" s="7">
        <f t="shared" si="26"/>
        <v>56.974352921003074</v>
      </c>
      <c r="S86" s="7">
        <f t="shared" si="27"/>
        <v>53.119783392793721</v>
      </c>
      <c r="T86" s="7">
        <f t="shared" si="28"/>
        <v>44.059652839881799</v>
      </c>
      <c r="U86" s="7">
        <f t="shared" si="29"/>
        <v>23.096996574810031</v>
      </c>
      <c r="V86" s="7">
        <f t="shared" si="30"/>
        <v>541.6045069030622</v>
      </c>
      <c r="W86" s="7">
        <f t="shared" si="31"/>
        <v>565.61046518121566</v>
      </c>
      <c r="X86" s="7">
        <f t="shared" si="32"/>
        <v>410.48916059033741</v>
      </c>
      <c r="Y86" s="7">
        <f t="shared" si="33"/>
        <v>198.94598106743783</v>
      </c>
      <c r="Z86" s="7">
        <f t="shared" si="34"/>
        <v>227.74416052766057</v>
      </c>
      <c r="AA86" s="7">
        <f t="shared" si="35"/>
        <v>206.00499990578814</v>
      </c>
    </row>
    <row r="87" spans="1:27" x14ac:dyDescent="0.25">
      <c r="A87" s="16" t="s">
        <v>93</v>
      </c>
      <c r="B87" s="16" t="s">
        <v>210</v>
      </c>
      <c r="C87" s="1">
        <v>1845.0571321735572</v>
      </c>
      <c r="D87" s="1">
        <v>1419.0803461863334</v>
      </c>
      <c r="E87" s="1">
        <v>2801.1631077153929</v>
      </c>
      <c r="F87" s="1">
        <v>154.24388001748565</v>
      </c>
      <c r="G87" s="1">
        <v>227.10372313692378</v>
      </c>
      <c r="H87" s="1">
        <v>150.08377273034543</v>
      </c>
      <c r="I87" s="1">
        <v>49417.802252384798</v>
      </c>
      <c r="J87" s="1">
        <v>41341.813745388754</v>
      </c>
      <c r="K87" s="1">
        <v>52656.129866793694</v>
      </c>
      <c r="L87" s="7">
        <v>34575.931601067932</v>
      </c>
      <c r="M87" s="7">
        <v>75279.760530669388</v>
      </c>
      <c r="N87" s="7">
        <v>108711.70397020056</v>
      </c>
      <c r="P87" s="7">
        <f t="shared" si="24"/>
        <v>1953.1986898783978</v>
      </c>
      <c r="Q87" s="7">
        <f t="shared" si="25"/>
        <v>1604.917575353611</v>
      </c>
      <c r="R87" s="7">
        <f t="shared" si="26"/>
        <v>2897.0101928117656</v>
      </c>
      <c r="S87" s="7">
        <f t="shared" si="27"/>
        <v>194.52097760445494</v>
      </c>
      <c r="T87" s="7">
        <f t="shared" si="28"/>
        <v>169.83911407992261</v>
      </c>
      <c r="U87" s="7">
        <f t="shared" si="29"/>
        <v>145.20414661799774</v>
      </c>
      <c r="V87" s="7">
        <f t="shared" si="30"/>
        <v>63135.460267660877</v>
      </c>
      <c r="W87" s="7">
        <f t="shared" si="31"/>
        <v>54871.418439725348</v>
      </c>
      <c r="X87" s="7">
        <f t="shared" si="32"/>
        <v>62023.18792922698</v>
      </c>
      <c r="Y87" s="7">
        <f t="shared" si="33"/>
        <v>56080.093844555529</v>
      </c>
      <c r="Z87" s="7">
        <f t="shared" si="34"/>
        <v>55824.636751400118</v>
      </c>
      <c r="AA87" s="7">
        <f t="shared" si="35"/>
        <v>64313.344744445698</v>
      </c>
    </row>
    <row r="88" spans="1:27" x14ac:dyDescent="0.25">
      <c r="A88" s="16" t="s">
        <v>94</v>
      </c>
      <c r="B88" s="16" t="s">
        <v>211</v>
      </c>
      <c r="C88" s="1">
        <v>9991.6634560464317</v>
      </c>
      <c r="D88" s="1">
        <v>11301.307049774747</v>
      </c>
      <c r="E88" s="1">
        <v>11919.764870609855</v>
      </c>
      <c r="F88" s="1">
        <v>14228.866523952789</v>
      </c>
      <c r="G88" s="1">
        <v>26644.099079267431</v>
      </c>
      <c r="H88" s="1">
        <v>17663.002044886092</v>
      </c>
      <c r="I88" s="1">
        <v>5775.9779717071879</v>
      </c>
      <c r="J88" s="1">
        <v>5674.2513088311616</v>
      </c>
      <c r="K88" s="1">
        <v>5191.9847516154059</v>
      </c>
      <c r="L88" s="7">
        <v>6854.5457887491393</v>
      </c>
      <c r="M88" s="7">
        <v>16097.123190096434</v>
      </c>
      <c r="N88" s="7">
        <v>19742.669999499449</v>
      </c>
      <c r="P88" s="7">
        <f t="shared" si="24"/>
        <v>10577.289793224674</v>
      </c>
      <c r="Q88" s="7">
        <f t="shared" si="25"/>
        <v>12781.282157416037</v>
      </c>
      <c r="R88" s="7">
        <f t="shared" si="26"/>
        <v>12327.622133450179</v>
      </c>
      <c r="S88" s="7">
        <f t="shared" si="27"/>
        <v>17944.394462385346</v>
      </c>
      <c r="T88" s="7">
        <f t="shared" si="28"/>
        <v>19925.741949867348</v>
      </c>
      <c r="U88" s="7">
        <f t="shared" si="29"/>
        <v>17088.730460205636</v>
      </c>
      <c r="V88" s="7">
        <f t="shared" si="30"/>
        <v>7379.3048480217567</v>
      </c>
      <c r="W88" s="7">
        <f t="shared" si="31"/>
        <v>7531.2181467549235</v>
      </c>
      <c r="X88" s="7">
        <f t="shared" si="32"/>
        <v>6115.5927484560425</v>
      </c>
      <c r="Y88" s="7">
        <f t="shared" si="33"/>
        <v>11117.663452428329</v>
      </c>
      <c r="Z88" s="7">
        <f t="shared" si="34"/>
        <v>11937.020634697308</v>
      </c>
      <c r="AA88" s="7">
        <f t="shared" si="35"/>
        <v>11679.672891537799</v>
      </c>
    </row>
    <row r="89" spans="1:27" x14ac:dyDescent="0.25">
      <c r="A89" s="16" t="s">
        <v>95</v>
      </c>
      <c r="B89" s="16" t="s">
        <v>212</v>
      </c>
      <c r="C89" s="1">
        <v>372.39606023045309</v>
      </c>
      <c r="D89" s="1">
        <v>207.95999398644946</v>
      </c>
      <c r="E89" s="1">
        <v>379.32963605136342</v>
      </c>
      <c r="F89" s="1">
        <v>1268.1809830543341</v>
      </c>
      <c r="G89" s="1">
        <v>2182.6512373600303</v>
      </c>
      <c r="H89" s="1">
        <v>1524.0218966177695</v>
      </c>
      <c r="I89" s="1">
        <v>812.08642400665781</v>
      </c>
      <c r="J89" s="1">
        <v>1019.5222487143683</v>
      </c>
      <c r="K89" s="1">
        <v>971.00926674866946</v>
      </c>
      <c r="L89" s="7">
        <v>1004.7033508541392</v>
      </c>
      <c r="M89" s="7">
        <v>2336.9224321993156</v>
      </c>
      <c r="N89" s="7">
        <v>2442.2606492141358</v>
      </c>
      <c r="P89" s="7">
        <f t="shared" si="24"/>
        <v>394.22275021973559</v>
      </c>
      <c r="Q89" s="7">
        <f t="shared" si="25"/>
        <v>235.19362396655978</v>
      </c>
      <c r="R89" s="7">
        <f t="shared" si="26"/>
        <v>392.30911582747831</v>
      </c>
      <c r="S89" s="7">
        <f t="shared" si="27"/>
        <v>1599.3360940812845</v>
      </c>
      <c r="T89" s="7">
        <f t="shared" si="28"/>
        <v>1632.2918329048039</v>
      </c>
      <c r="U89" s="7">
        <f t="shared" si="29"/>
        <v>1474.4718559489017</v>
      </c>
      <c r="V89" s="7">
        <f t="shared" si="30"/>
        <v>1037.509719572867</v>
      </c>
      <c r="W89" s="7">
        <f t="shared" si="31"/>
        <v>1353.1731399679013</v>
      </c>
      <c r="X89" s="7">
        <f t="shared" si="32"/>
        <v>1143.7431954252511</v>
      </c>
      <c r="Y89" s="7">
        <f t="shared" si="33"/>
        <v>1629.5687662714852</v>
      </c>
      <c r="Z89" s="7">
        <f t="shared" si="34"/>
        <v>1732.9737099864446</v>
      </c>
      <c r="AA89" s="7">
        <f t="shared" si="35"/>
        <v>1444.8301825142728</v>
      </c>
    </row>
    <row r="90" spans="1:27" x14ac:dyDescent="0.25">
      <c r="A90" s="16" t="s">
        <v>96</v>
      </c>
      <c r="B90" s="16" t="s">
        <v>213</v>
      </c>
      <c r="C90" s="1">
        <v>82.284592024025457</v>
      </c>
      <c r="D90" s="1">
        <v>62.206813302819825</v>
      </c>
      <c r="E90" s="1">
        <v>87.61832533966485</v>
      </c>
      <c r="F90" s="1">
        <v>39.386208182262337</v>
      </c>
      <c r="G90" s="1">
        <v>84.571105482178396</v>
      </c>
      <c r="H90" s="1">
        <v>43.843208499515534</v>
      </c>
      <c r="I90" s="1">
        <v>103.76856617267804</v>
      </c>
      <c r="J90" s="1">
        <v>98.707211170859892</v>
      </c>
      <c r="K90" s="1">
        <v>84.491417286514761</v>
      </c>
      <c r="L90" s="7">
        <v>64.38134347037105</v>
      </c>
      <c r="M90" s="7">
        <v>121.32403283278188</v>
      </c>
      <c r="N90" s="7">
        <v>147.88693813194513</v>
      </c>
      <c r="P90" s="7">
        <f t="shared" si="24"/>
        <v>87.107415014933466</v>
      </c>
      <c r="Q90" s="7">
        <f t="shared" si="25"/>
        <v>70.353175029687293</v>
      </c>
      <c r="R90" s="7">
        <f t="shared" si="26"/>
        <v>90.616351788642973</v>
      </c>
      <c r="S90" s="7">
        <f t="shared" si="27"/>
        <v>49.670973777875162</v>
      </c>
      <c r="T90" s="7">
        <f t="shared" si="28"/>
        <v>63.246350317176159</v>
      </c>
      <c r="U90" s="7">
        <f t="shared" si="29"/>
        <v>42.417748163922006</v>
      </c>
      <c r="V90" s="7">
        <f t="shared" si="30"/>
        <v>132.57320010242043</v>
      </c>
      <c r="W90" s="7">
        <f t="shared" si="31"/>
        <v>131.01033061905048</v>
      </c>
      <c r="X90" s="7">
        <f t="shared" si="32"/>
        <v>99.521690371570386</v>
      </c>
      <c r="Y90" s="7">
        <f t="shared" si="33"/>
        <v>104.4226899021704</v>
      </c>
      <c r="Z90" s="7">
        <f t="shared" si="34"/>
        <v>89.969335905972827</v>
      </c>
      <c r="AA90" s="7">
        <f t="shared" si="35"/>
        <v>87.489233338550463</v>
      </c>
    </row>
    <row r="91" spans="1:27" x14ac:dyDescent="0.25">
      <c r="A91" s="16" t="s">
        <v>97</v>
      </c>
      <c r="B91" s="16" t="s">
        <v>214</v>
      </c>
      <c r="C91" s="1">
        <v>89.1920079337023</v>
      </c>
      <c r="D91" s="1">
        <v>83.949000476620938</v>
      </c>
      <c r="E91" s="1">
        <v>104.40746552451083</v>
      </c>
      <c r="F91" s="1">
        <v>72.202685849469006</v>
      </c>
      <c r="G91" s="1">
        <v>105.9509981303902</v>
      </c>
      <c r="H91" s="1">
        <v>81.386866535974221</v>
      </c>
      <c r="I91" s="1">
        <v>72.602580427982929</v>
      </c>
      <c r="J91" s="1">
        <v>64.334940614225971</v>
      </c>
      <c r="K91" s="1">
        <v>40.319612504507035</v>
      </c>
      <c r="L91" s="7">
        <v>76.981973385061423</v>
      </c>
      <c r="M91" s="7">
        <v>145.88247292214587</v>
      </c>
      <c r="N91" s="7">
        <v>184.42556395368237</v>
      </c>
      <c r="P91" s="7">
        <f t="shared" si="24"/>
        <v>94.419684900762078</v>
      </c>
      <c r="Q91" s="7">
        <f t="shared" si="25"/>
        <v>94.942634263364411</v>
      </c>
      <c r="R91" s="7">
        <f t="shared" si="26"/>
        <v>107.97996410742488</v>
      </c>
      <c r="S91" s="7">
        <f t="shared" si="27"/>
        <v>91.05668915689796</v>
      </c>
      <c r="T91" s="7">
        <f t="shared" si="28"/>
        <v>79.235264881588122</v>
      </c>
      <c r="U91" s="7">
        <f t="shared" si="29"/>
        <v>78.740761151452531</v>
      </c>
      <c r="V91" s="7">
        <f t="shared" si="30"/>
        <v>92.755993245720774</v>
      </c>
      <c r="W91" s="7">
        <f t="shared" si="31"/>
        <v>85.389322018602186</v>
      </c>
      <c r="X91" s="7">
        <f t="shared" si="32"/>
        <v>47.49211364236033</v>
      </c>
      <c r="Y91" s="7">
        <f t="shared" si="33"/>
        <v>124.86015826222825</v>
      </c>
      <c r="Z91" s="7">
        <f t="shared" si="34"/>
        <v>108.18095065481661</v>
      </c>
      <c r="AA91" s="7">
        <f t="shared" si="35"/>
        <v>109.10531654892715</v>
      </c>
    </row>
    <row r="92" spans="1:27" x14ac:dyDescent="0.25">
      <c r="A92" s="16" t="s">
        <v>98</v>
      </c>
      <c r="B92" s="16" t="s">
        <v>215</v>
      </c>
      <c r="C92" s="1">
        <v>143.06985202918173</v>
      </c>
      <c r="D92" s="1">
        <v>158.83875629749144</v>
      </c>
      <c r="E92" s="1">
        <v>172.61334752544752</v>
      </c>
      <c r="F92" s="1">
        <v>200.73389004602842</v>
      </c>
      <c r="G92" s="1">
        <v>428.07471403011476</v>
      </c>
      <c r="H92" s="1">
        <v>210.79266657653392</v>
      </c>
      <c r="I92" s="1">
        <v>43.325442304178431</v>
      </c>
      <c r="J92" s="1">
        <v>41.72160472170367</v>
      </c>
      <c r="K92" s="1">
        <v>61.891889258510801</v>
      </c>
      <c r="L92" s="7">
        <v>9.2535875936007344</v>
      </c>
      <c r="M92" s="7">
        <v>2.8028654449817623</v>
      </c>
      <c r="N92" s="7">
        <v>2.9923874595388256</v>
      </c>
      <c r="P92" s="7">
        <f t="shared" si="24"/>
        <v>151.45539001022536</v>
      </c>
      <c r="Q92" s="7">
        <f t="shared" si="25"/>
        <v>179.63966051269674</v>
      </c>
      <c r="R92" s="7">
        <f t="shared" si="26"/>
        <v>178.51963915247629</v>
      </c>
      <c r="S92" s="7">
        <f t="shared" si="27"/>
        <v>253.15074105807057</v>
      </c>
      <c r="T92" s="7">
        <f t="shared" si="28"/>
        <v>320.13491098539509</v>
      </c>
      <c r="U92" s="7">
        <f t="shared" si="29"/>
        <v>203.93923144889811</v>
      </c>
      <c r="V92" s="7">
        <f t="shared" si="30"/>
        <v>55.351950440942318</v>
      </c>
      <c r="W92" s="7">
        <f t="shared" si="31"/>
        <v>55.375500570938861</v>
      </c>
      <c r="X92" s="7">
        <f t="shared" si="32"/>
        <v>72.901906928718716</v>
      </c>
      <c r="Y92" s="7">
        <f t="shared" si="33"/>
        <v>15.008765826917463</v>
      </c>
      <c r="Z92" s="7">
        <f t="shared" si="34"/>
        <v>2.0784995093789123</v>
      </c>
      <c r="AA92" s="7">
        <f t="shared" si="35"/>
        <v>1.7702826767118836</v>
      </c>
    </row>
    <row r="93" spans="1:27" x14ac:dyDescent="0.25">
      <c r="A93" s="16" t="s">
        <v>99</v>
      </c>
      <c r="B93" s="16" t="s">
        <v>216</v>
      </c>
      <c r="C93" s="1">
        <v>662.50752843688065</v>
      </c>
      <c r="D93" s="1">
        <v>702.39343564251908</v>
      </c>
      <c r="E93" s="1">
        <v>636.4133451318171</v>
      </c>
      <c r="F93" s="1">
        <v>1729.4348080434056</v>
      </c>
      <c r="G93" s="1">
        <v>3307.2335906559715</v>
      </c>
      <c r="H93" s="1">
        <v>2093.5671770431959</v>
      </c>
      <c r="I93" s="1">
        <v>48.99198516685027</v>
      </c>
      <c r="J93" s="1">
        <v>95.993610863757212</v>
      </c>
      <c r="K93" s="1">
        <v>61.891889258510801</v>
      </c>
      <c r="L93" s="7">
        <v>4.5283513755918481</v>
      </c>
      <c r="M93" s="7">
        <v>10.277173298266455</v>
      </c>
      <c r="N93" s="7">
        <v>18.111818834050787</v>
      </c>
      <c r="P93" s="7">
        <f t="shared" si="24"/>
        <v>701.33808542453767</v>
      </c>
      <c r="Q93" s="7">
        <f t="shared" si="25"/>
        <v>794.37614135462456</v>
      </c>
      <c r="R93" s="7">
        <f t="shared" si="26"/>
        <v>658.18942945882588</v>
      </c>
      <c r="S93" s="7">
        <f t="shared" si="27"/>
        <v>2181.0353157975492</v>
      </c>
      <c r="T93" s="7">
        <f t="shared" si="28"/>
        <v>2473.3087389928737</v>
      </c>
      <c r="U93" s="7">
        <f t="shared" si="29"/>
        <v>2025.4996912703753</v>
      </c>
      <c r="V93" s="7">
        <f t="shared" si="30"/>
        <v>62.591442596705889</v>
      </c>
      <c r="W93" s="7">
        <f t="shared" si="31"/>
        <v>127.40867204533086</v>
      </c>
      <c r="X93" s="7">
        <f t="shared" si="32"/>
        <v>72.901906928718716</v>
      </c>
      <c r="Y93" s="7">
        <f t="shared" si="33"/>
        <v>7.3447151918957791</v>
      </c>
      <c r="Z93" s="7">
        <f t="shared" si="34"/>
        <v>7.6211648677226727</v>
      </c>
      <c r="AA93" s="7">
        <f t="shared" si="35"/>
        <v>10.714868832729822</v>
      </c>
    </row>
    <row r="94" spans="1:27" x14ac:dyDescent="0.25">
      <c r="A94" s="16" t="s">
        <v>100</v>
      </c>
      <c r="B94" s="16" t="s">
        <v>217</v>
      </c>
      <c r="C94" s="1">
        <v>1242.0397232587684</v>
      </c>
      <c r="D94" s="1">
        <v>1271.7166331194589</v>
      </c>
      <c r="E94" s="1">
        <v>949.11108107457312</v>
      </c>
      <c r="F94" s="1">
        <v>2052.1301717709375</v>
      </c>
      <c r="G94" s="1">
        <v>3776.1659027400838</v>
      </c>
      <c r="H94" s="1">
        <v>2556.0730920029741</v>
      </c>
      <c r="I94" s="1">
        <v>580.70259044755767</v>
      </c>
      <c r="J94" s="1">
        <v>930.87797201568094</v>
      </c>
      <c r="K94" s="1">
        <v>408.0755685965712</v>
      </c>
      <c r="L94" s="7">
        <v>181.72470955092504</v>
      </c>
      <c r="M94" s="7">
        <v>970.19185331297183</v>
      </c>
      <c r="N94" s="7">
        <v>518.31300680748825</v>
      </c>
      <c r="P94" s="7">
        <f t="shared" si="24"/>
        <v>1314.8375288455593</v>
      </c>
      <c r="Q94" s="7">
        <f t="shared" si="25"/>
        <v>1438.2556849920213</v>
      </c>
      <c r="R94" s="7">
        <f t="shared" si="26"/>
        <v>981.58670889613859</v>
      </c>
      <c r="S94" s="7">
        <f t="shared" si="27"/>
        <v>2587.9948503579399</v>
      </c>
      <c r="T94" s="7">
        <f t="shared" si="28"/>
        <v>2823.9989317723093</v>
      </c>
      <c r="U94" s="7">
        <f t="shared" si="29"/>
        <v>2472.9682980742086</v>
      </c>
      <c r="V94" s="7">
        <f t="shared" si="30"/>
        <v>741.89712321252102</v>
      </c>
      <c r="W94" s="7">
        <f t="shared" si="31"/>
        <v>1235.5189598930613</v>
      </c>
      <c r="X94" s="7">
        <f t="shared" si="32"/>
        <v>480.66858966694622</v>
      </c>
      <c r="Y94" s="7">
        <f t="shared" si="33"/>
        <v>294.74661400520887</v>
      </c>
      <c r="Z94" s="7">
        <f t="shared" si="34"/>
        <v>719.45775874644266</v>
      </c>
      <c r="AA94" s="7">
        <f t="shared" si="35"/>
        <v>306.63159416099001</v>
      </c>
    </row>
    <row r="95" spans="1:27" x14ac:dyDescent="0.25">
      <c r="A95" s="16" t="s">
        <v>101</v>
      </c>
      <c r="B95" s="16" t="s">
        <v>218</v>
      </c>
      <c r="C95" s="1">
        <v>279.14594544981566</v>
      </c>
      <c r="D95" s="1">
        <v>284.4602821905645</v>
      </c>
      <c r="E95" s="1">
        <v>254.46040592657161</v>
      </c>
      <c r="F95" s="1">
        <v>616.40927383064627</v>
      </c>
      <c r="G95" s="1">
        <v>1079.4487767123012</v>
      </c>
      <c r="H95" s="1">
        <v>675.69498524076698</v>
      </c>
      <c r="I95" s="1">
        <v>205.76633770077115</v>
      </c>
      <c r="J95" s="1">
        <v>456.90245170841325</v>
      </c>
      <c r="K95" s="1">
        <v>221.1158367285386</v>
      </c>
      <c r="L95" s="7">
        <v>41.542701749994777</v>
      </c>
      <c r="M95" s="7">
        <v>170.44091301150985</v>
      </c>
      <c r="N95" s="7">
        <v>97.488833550238596</v>
      </c>
      <c r="P95" s="7">
        <f t="shared" si="24"/>
        <v>295.50710676104922</v>
      </c>
      <c r="Q95" s="7">
        <f t="shared" si="25"/>
        <v>321.71209164060895</v>
      </c>
      <c r="R95" s="7">
        <f t="shared" si="26"/>
        <v>263.16724920653803</v>
      </c>
      <c r="S95" s="7">
        <f t="shared" si="27"/>
        <v>777.36980252569276</v>
      </c>
      <c r="T95" s="7">
        <f t="shared" si="28"/>
        <v>807.26384138114645</v>
      </c>
      <c r="U95" s="7">
        <f t="shared" si="29"/>
        <v>653.72632844342502</v>
      </c>
      <c r="V95" s="7">
        <f t="shared" si="30"/>
        <v>262.88405890616474</v>
      </c>
      <c r="W95" s="7">
        <f t="shared" si="31"/>
        <v>606.42926235003767</v>
      </c>
      <c r="X95" s="7">
        <f t="shared" si="32"/>
        <v>260.45038118517351</v>
      </c>
      <c r="Y95" s="7">
        <f t="shared" si="33"/>
        <v>67.379778499565617</v>
      </c>
      <c r="Z95" s="7">
        <f t="shared" si="34"/>
        <v>126.3925654036604</v>
      </c>
      <c r="AA95" s="7">
        <f t="shared" si="35"/>
        <v>57.673946151824005</v>
      </c>
    </row>
    <row r="96" spans="1:27" x14ac:dyDescent="0.25">
      <c r="A96" s="16" t="s">
        <v>102</v>
      </c>
      <c r="B96" s="16" t="s">
        <v>219</v>
      </c>
      <c r="C96" s="1">
        <v>1407.8177050910128</v>
      </c>
      <c r="D96" s="1">
        <v>1568.8598578280742</v>
      </c>
      <c r="E96" s="1">
        <v>1349.9518029877704</v>
      </c>
      <c r="F96" s="1">
        <v>1475.1071061225539</v>
      </c>
      <c r="G96" s="1">
        <v>2684.3660515047341</v>
      </c>
      <c r="H96" s="1">
        <v>1810.7915399175283</v>
      </c>
      <c r="I96" s="1">
        <v>2065.3368204675794</v>
      </c>
      <c r="J96" s="1">
        <v>2222.5517181965552</v>
      </c>
      <c r="K96" s="1">
        <v>1959.224992336842</v>
      </c>
      <c r="L96" s="7">
        <v>2561.6686846880671</v>
      </c>
      <c r="M96" s="7">
        <v>5434.4891582534428</v>
      </c>
      <c r="N96" s="7">
        <v>5456.0673032001869</v>
      </c>
      <c r="P96" s="7">
        <f t="shared" si="24"/>
        <v>1490.3320061054462</v>
      </c>
      <c r="Q96" s="7">
        <f t="shared" si="25"/>
        <v>1774.3116278522753</v>
      </c>
      <c r="R96" s="7">
        <f t="shared" si="26"/>
        <v>1396.1429530070561</v>
      </c>
      <c r="S96" s="7">
        <f t="shared" si="27"/>
        <v>1860.2960216101226</v>
      </c>
      <c r="T96" s="7">
        <f t="shared" si="28"/>
        <v>2007.4983613496713</v>
      </c>
      <c r="U96" s="7">
        <f t="shared" si="29"/>
        <v>1751.9178487685497</v>
      </c>
      <c r="V96" s="7">
        <f t="shared" si="30"/>
        <v>2638.6440680225774</v>
      </c>
      <c r="W96" s="7">
        <f t="shared" si="31"/>
        <v>2949.9084409835909</v>
      </c>
      <c r="X96" s="7">
        <f t="shared" si="32"/>
        <v>2307.7537259717642</v>
      </c>
      <c r="Y96" s="7">
        <f t="shared" si="33"/>
        <v>4154.8734505111297</v>
      </c>
      <c r="Z96" s="7">
        <f t="shared" si="34"/>
        <v>4030.0125963514802</v>
      </c>
      <c r="AA96" s="7">
        <f t="shared" si="35"/>
        <v>3227.7843562805151</v>
      </c>
    </row>
    <row r="97" spans="1:27" x14ac:dyDescent="0.25">
      <c r="A97" s="16" t="s">
        <v>103</v>
      </c>
      <c r="B97" s="16" t="s">
        <v>220</v>
      </c>
      <c r="C97" s="1">
        <v>1447.8807173671385</v>
      </c>
      <c r="D97" s="1">
        <v>1362.7117127727747</v>
      </c>
      <c r="E97" s="1">
        <v>940.71651098215011</v>
      </c>
      <c r="F97" s="1">
        <v>1515.2161343824732</v>
      </c>
      <c r="G97" s="1">
        <v>2633.0543091490258</v>
      </c>
      <c r="H97" s="1">
        <v>1874.6956387029898</v>
      </c>
      <c r="I97" s="1">
        <v>1635.6239867149652</v>
      </c>
      <c r="J97" s="1">
        <v>1457.3164315936003</v>
      </c>
      <c r="K97" s="1">
        <v>1474.3623910087576</v>
      </c>
      <c r="L97" s="7">
        <v>1246.4779373422605</v>
      </c>
      <c r="M97" s="7">
        <v>2845.1753662226743</v>
      </c>
      <c r="N97" s="7">
        <v>3748.8315104948779</v>
      </c>
      <c r="P97" s="7">
        <f t="shared" si="24"/>
        <v>1532.7431714432521</v>
      </c>
      <c r="Q97" s="7">
        <f t="shared" si="25"/>
        <v>1541.1671254885218</v>
      </c>
      <c r="R97" s="7">
        <f t="shared" si="26"/>
        <v>972.90490273674754</v>
      </c>
      <c r="S97" s="7">
        <f t="shared" si="27"/>
        <v>1910.8785626289284</v>
      </c>
      <c r="T97" s="7">
        <f t="shared" si="28"/>
        <v>1969.1249663950828</v>
      </c>
      <c r="U97" s="7">
        <f t="shared" si="29"/>
        <v>1813.7442538537077</v>
      </c>
      <c r="V97" s="7">
        <f t="shared" si="30"/>
        <v>2089.6492462105066</v>
      </c>
      <c r="W97" s="7">
        <f t="shared" si="31"/>
        <v>1934.2407231946636</v>
      </c>
      <c r="X97" s="7">
        <f t="shared" si="32"/>
        <v>1736.6383721069471</v>
      </c>
      <c r="Y97" s="7">
        <f t="shared" si="33"/>
        <v>2021.7126904300947</v>
      </c>
      <c r="Z97" s="7">
        <f t="shared" si="34"/>
        <v>2109.8749543538202</v>
      </c>
      <c r="AA97" s="7">
        <f t="shared" si="35"/>
        <v>2217.7915028301563</v>
      </c>
    </row>
    <row r="98" spans="1:27" x14ac:dyDescent="0.25">
      <c r="A98" s="16" t="s">
        <v>104</v>
      </c>
      <c r="B98" s="16" t="s">
        <v>221</v>
      </c>
      <c r="C98" s="1">
        <v>250.82554022014057</v>
      </c>
      <c r="D98" s="1">
        <v>350.49210990359001</v>
      </c>
      <c r="E98" s="1">
        <v>226.12873186464404</v>
      </c>
      <c r="F98" s="1">
        <v>157.89015531384194</v>
      </c>
      <c r="G98" s="1">
        <v>259.88622519751522</v>
      </c>
      <c r="H98" s="1">
        <v>185.23102706234928</v>
      </c>
      <c r="I98" s="1">
        <v>52.769680408631487</v>
      </c>
      <c r="J98" s="1">
        <v>29.058136621891173</v>
      </c>
      <c r="K98" s="1">
        <v>29.019848490505062</v>
      </c>
      <c r="L98" s="7">
        <v>22.641756877959242</v>
      </c>
      <c r="M98" s="7">
        <v>12.412689827776365</v>
      </c>
      <c r="N98" s="7">
        <v>1</v>
      </c>
      <c r="P98" s="7">
        <f t="shared" ref="P98:P118" si="36">C98*C$121</f>
        <v>265.52680022915183</v>
      </c>
      <c r="Q98" s="7">
        <f t="shared" ref="Q98:Q118" si="37">D98*D$121</f>
        <v>396.39119005399863</v>
      </c>
      <c r="R98" s="7">
        <f t="shared" ref="R98:R118" si="38">E98*E$121</f>
        <v>233.86615341859357</v>
      </c>
      <c r="S98" s="7">
        <f t="shared" ref="S98:S118" si="39">F98*F$121</f>
        <v>199.11939042434636</v>
      </c>
      <c r="T98" s="7">
        <f t="shared" ref="T98:T118" si="40">G98*G$121</f>
        <v>194.35544974535429</v>
      </c>
      <c r="U98" s="7">
        <f t="shared" ref="U98:U118" si="41">H98*H$121</f>
        <v>179.20866941483479</v>
      </c>
      <c r="V98" s="7">
        <f t="shared" ref="V98:V118" si="42">I98*I$121</f>
        <v>67.41777070054826</v>
      </c>
      <c r="W98" s="7">
        <f t="shared" ref="W98:W118" si="43">J98*J$121</f>
        <v>38.567760560247393</v>
      </c>
      <c r="X98" s="7">
        <f t="shared" ref="X98:X118" si="44">K98*K$121</f>
        <v>34.182221920934502</v>
      </c>
      <c r="Y98" s="7">
        <f t="shared" ref="Y98:Y118" si="45">L98*L$121</f>
        <v>36.723575959478893</v>
      </c>
      <c r="Z98" s="7">
        <f t="shared" ref="Z98:Z118" si="46">M98*M$121</f>
        <v>9.2047835415351749</v>
      </c>
      <c r="AA98" s="7">
        <f t="shared" ref="AA98:AA118" si="47">N98*N$121</f>
        <v>0.59159540689450429</v>
      </c>
    </row>
    <row r="99" spans="1:27" x14ac:dyDescent="0.25">
      <c r="A99" s="16" t="s">
        <v>105</v>
      </c>
      <c r="B99" s="16" t="s">
        <v>222</v>
      </c>
      <c r="C99" s="1">
        <v>454.59430955560759</v>
      </c>
      <c r="D99" s="1">
        <v>434.23979383230539</v>
      </c>
      <c r="E99" s="1">
        <v>451.73280309851162</v>
      </c>
      <c r="F99" s="1">
        <v>570.83083262619255</v>
      </c>
      <c r="G99" s="1">
        <v>1046.6662746517097</v>
      </c>
      <c r="H99" s="1">
        <v>670.90217783185733</v>
      </c>
      <c r="I99" s="1">
        <v>796.97564303953288</v>
      </c>
      <c r="J99" s="1">
        <v>915.50090360876584</v>
      </c>
      <c r="K99" s="1">
        <v>742.95948392062962</v>
      </c>
      <c r="L99" s="7">
        <v>1329.9571105270841</v>
      </c>
      <c r="M99" s="7">
        <v>2961.5610170809646</v>
      </c>
      <c r="N99" s="7">
        <v>3296.5085218740614</v>
      </c>
      <c r="P99" s="7">
        <f t="shared" si="36"/>
        <v>481.23876186109618</v>
      </c>
      <c r="Q99" s="7">
        <f t="shared" si="37"/>
        <v>491.10614413927345</v>
      </c>
      <c r="R99" s="7">
        <f t="shared" si="38"/>
        <v>467.18969395222518</v>
      </c>
      <c r="S99" s="7">
        <f t="shared" si="39"/>
        <v>719.88964227705003</v>
      </c>
      <c r="T99" s="7">
        <f t="shared" si="40"/>
        <v>782.74750571571474</v>
      </c>
      <c r="U99" s="7">
        <f t="shared" si="41"/>
        <v>649.08934806203808</v>
      </c>
      <c r="V99" s="7">
        <f t="shared" si="42"/>
        <v>1018.2044071574975</v>
      </c>
      <c r="W99" s="7">
        <f t="shared" si="43"/>
        <v>1215.1095613086502</v>
      </c>
      <c r="X99" s="7">
        <f t="shared" si="44"/>
        <v>875.12538068374795</v>
      </c>
      <c r="Y99" s="7">
        <f t="shared" si="45"/>
        <v>2157.1109183154776</v>
      </c>
      <c r="Z99" s="7">
        <f t="shared" si="46"/>
        <v>2196.1821720766015</v>
      </c>
      <c r="AA99" s="7">
        <f t="shared" si="47"/>
        <v>1950.1993003292862</v>
      </c>
    </row>
    <row r="100" spans="1:27" x14ac:dyDescent="0.25">
      <c r="A100" s="16" t="s">
        <v>106</v>
      </c>
      <c r="B100" s="16" t="s">
        <v>223</v>
      </c>
      <c r="C100" s="1">
        <v>2515.7672170031792</v>
      </c>
      <c r="D100" s="1">
        <v>3623.8991788480903</v>
      </c>
      <c r="E100" s="1">
        <v>2747.6477233761966</v>
      </c>
      <c r="F100" s="1">
        <v>831.5395163156677</v>
      </c>
      <c r="G100" s="1">
        <v>1532.7025008543915</v>
      </c>
      <c r="H100" s="1">
        <v>1060.717180423173</v>
      </c>
      <c r="I100" s="1">
        <v>702.53326199500225</v>
      </c>
      <c r="J100" s="1">
        <v>638.71367228429278</v>
      </c>
      <c r="K100" s="1">
        <v>563.19051097059833</v>
      </c>
      <c r="L100" s="7">
        <v>285.67990634712049</v>
      </c>
      <c r="M100" s="7">
        <v>548.42733873476425</v>
      </c>
      <c r="N100" s="7">
        <v>1104.190972569827</v>
      </c>
      <c r="P100" s="7">
        <f t="shared" si="36"/>
        <v>2663.2200957923569</v>
      </c>
      <c r="Q100" s="7">
        <f t="shared" si="37"/>
        <v>4098.4708857909427</v>
      </c>
      <c r="R100" s="7">
        <f t="shared" si="38"/>
        <v>2841.6636785456485</v>
      </c>
      <c r="S100" s="7">
        <f t="shared" si="39"/>
        <v>1048.6761588992867</v>
      </c>
      <c r="T100" s="7">
        <f t="shared" si="40"/>
        <v>1146.2288301466801</v>
      </c>
      <c r="U100" s="7">
        <f t="shared" si="41"/>
        <v>1026.2304190815039</v>
      </c>
      <c r="V100" s="7">
        <f t="shared" si="42"/>
        <v>897.54620456143789</v>
      </c>
      <c r="W100" s="7">
        <f t="shared" si="43"/>
        <v>847.74038678925103</v>
      </c>
      <c r="X100" s="7">
        <f t="shared" si="44"/>
        <v>663.37710329742811</v>
      </c>
      <c r="Y100" s="7">
        <f t="shared" si="45"/>
        <v>463.35572797568585</v>
      </c>
      <c r="Z100" s="7">
        <f t="shared" si="46"/>
        <v>406.69307066847341</v>
      </c>
      <c r="AA100" s="7">
        <f t="shared" si="47"/>
        <v>653.23430770668517</v>
      </c>
    </row>
    <row r="101" spans="1:27" x14ac:dyDescent="0.25">
      <c r="A101" s="16" t="s">
        <v>107</v>
      </c>
      <c r="B101" s="16" t="s">
        <v>224</v>
      </c>
      <c r="C101" s="1">
        <v>98.171648616282212</v>
      </c>
      <c r="D101" s="1">
        <v>72.675273793909255</v>
      </c>
      <c r="E101" s="1">
        <v>100.21018047829932</v>
      </c>
      <c r="F101" s="1">
        <v>210.76114711100826</v>
      </c>
      <c r="G101" s="1">
        <v>321.17525078905572</v>
      </c>
      <c r="H101" s="1">
        <v>235.5555048559003</v>
      </c>
      <c r="I101" s="1">
        <v>7268.1675922107706</v>
      </c>
      <c r="J101" s="1">
        <v>9035.4975558956776</v>
      </c>
      <c r="K101" s="1">
        <v>7853.5928025498706</v>
      </c>
      <c r="L101" s="7">
        <v>4769.9290772375534</v>
      </c>
      <c r="M101" s="7">
        <v>12059.929191057945</v>
      </c>
      <c r="N101" s="7">
        <v>10998.598854573363</v>
      </c>
      <c r="P101" s="7">
        <f t="shared" si="36"/>
        <v>103.92563575233929</v>
      </c>
      <c r="Q101" s="7">
        <f t="shared" si="37"/>
        <v>82.192544290346646</v>
      </c>
      <c r="R101" s="7">
        <f t="shared" si="38"/>
        <v>103.6390610277294</v>
      </c>
      <c r="S101" s="7">
        <f t="shared" si="39"/>
        <v>265.796376312772</v>
      </c>
      <c r="T101" s="7">
        <f t="shared" si="40"/>
        <v>240.19033816333527</v>
      </c>
      <c r="U101" s="7">
        <f t="shared" si="41"/>
        <v>227.896963419397</v>
      </c>
      <c r="V101" s="7">
        <f t="shared" si="42"/>
        <v>9285.7044490394965</v>
      </c>
      <c r="W101" s="7">
        <f t="shared" si="43"/>
        <v>11992.472566735602</v>
      </c>
      <c r="X101" s="7">
        <f t="shared" si="44"/>
        <v>9250.6772439300712</v>
      </c>
      <c r="Y101" s="7">
        <f t="shared" si="45"/>
        <v>7736.5397806112642</v>
      </c>
      <c r="Z101" s="7">
        <f t="shared" si="46"/>
        <v>8943.1895318547704</v>
      </c>
      <c r="AA101" s="7">
        <f t="shared" si="47"/>
        <v>6506.7205646407574</v>
      </c>
    </row>
    <row r="102" spans="1:27" x14ac:dyDescent="0.25">
      <c r="A102" s="16" t="s">
        <v>108</v>
      </c>
      <c r="B102" s="16" t="s">
        <v>225</v>
      </c>
      <c r="C102" s="1">
        <v>33.241939065319841</v>
      </c>
      <c r="D102" s="1">
        <v>23.554036104951198</v>
      </c>
      <c r="E102" s="1">
        <v>30.954977215809734</v>
      </c>
      <c r="F102" s="1">
        <v>44.855621126796777</v>
      </c>
      <c r="G102" s="1">
        <v>95.973714894558029</v>
      </c>
      <c r="H102" s="1">
        <v>43.044407264697263</v>
      </c>
      <c r="I102" s="1">
        <v>206.71076151121645</v>
      </c>
      <c r="J102" s="1">
        <v>340.21763850299817</v>
      </c>
      <c r="K102" s="1">
        <v>226.25209309853949</v>
      </c>
      <c r="L102" s="7">
        <v>373.88431574995303</v>
      </c>
      <c r="M102" s="7">
        <v>567.64698750035348</v>
      </c>
      <c r="N102" s="7">
        <v>624.14902642907202</v>
      </c>
      <c r="P102" s="7">
        <f t="shared" si="36"/>
        <v>35.190298825550251</v>
      </c>
      <c r="Q102" s="7">
        <f t="shared" si="37"/>
        <v>26.638580836483541</v>
      </c>
      <c r="R102" s="7">
        <f t="shared" si="38"/>
        <v>32.014160212754099</v>
      </c>
      <c r="S102" s="7">
        <f t="shared" si="39"/>
        <v>56.568593007712288</v>
      </c>
      <c r="T102" s="7">
        <f t="shared" si="40"/>
        <v>71.773771418195878</v>
      </c>
      <c r="U102" s="7">
        <f t="shared" si="41"/>
        <v>41.644918100357529</v>
      </c>
      <c r="V102" s="7">
        <f t="shared" si="42"/>
        <v>264.09064093212532</v>
      </c>
      <c r="W102" s="7">
        <f t="shared" si="43"/>
        <v>451.55794368009487</v>
      </c>
      <c r="X102" s="7">
        <f t="shared" si="44"/>
        <v>266.5003319676398</v>
      </c>
      <c r="Y102" s="7">
        <f t="shared" si="45"/>
        <v>606.41800649609058</v>
      </c>
      <c r="Z102" s="7">
        <f t="shared" si="46"/>
        <v>420.94563873278594</v>
      </c>
      <c r="AA102" s="7">
        <f t="shared" si="47"/>
        <v>369.24369725311556</v>
      </c>
    </row>
    <row r="103" spans="1:27" x14ac:dyDescent="0.25">
      <c r="A103" s="16" t="s">
        <v>109</v>
      </c>
      <c r="B103" s="16" t="s">
        <v>226</v>
      </c>
      <c r="C103" s="1">
        <v>6578.7092550751022</v>
      </c>
      <c r="D103" s="1">
        <v>4973.5253160070033</v>
      </c>
      <c r="E103" s="1">
        <v>7516.8128571340021</v>
      </c>
      <c r="F103" s="1">
        <v>10668.278697060865</v>
      </c>
      <c r="G103" s="1">
        <v>20069.069426854028</v>
      </c>
      <c r="H103" s="1">
        <v>13008.387249600035</v>
      </c>
      <c r="I103" s="1">
        <v>28898.306122839629</v>
      </c>
      <c r="J103" s="1">
        <v>37554.532250109121</v>
      </c>
      <c r="K103" s="1">
        <v>32255.94681642413</v>
      </c>
      <c r="L103" s="7">
        <v>30861.108394343282</v>
      </c>
      <c r="M103" s="7">
        <v>60252.130712508122</v>
      </c>
      <c r="N103" s="7">
        <v>71687.996391864392</v>
      </c>
      <c r="P103" s="7">
        <f t="shared" si="36"/>
        <v>6964.2972426367533</v>
      </c>
      <c r="Q103" s="7">
        <f t="shared" si="37"/>
        <v>5624.8387997036398</v>
      </c>
      <c r="R103" s="7">
        <f t="shared" si="38"/>
        <v>7774.0148028496287</v>
      </c>
      <c r="S103" s="7">
        <f t="shared" si="39"/>
        <v>13454.04434376137</v>
      </c>
      <c r="T103" s="7">
        <f t="shared" si="40"/>
        <v>15008.617757491857</v>
      </c>
      <c r="U103" s="7">
        <f t="shared" si="41"/>
        <v>12585.449679815418</v>
      </c>
      <c r="V103" s="7">
        <f t="shared" si="42"/>
        <v>36920.052589615021</v>
      </c>
      <c r="W103" s="7">
        <f t="shared" si="43"/>
        <v>49844.703623670699</v>
      </c>
      <c r="X103" s="7">
        <f t="shared" si="44"/>
        <v>37993.993411427386</v>
      </c>
      <c r="Y103" s="7">
        <f t="shared" si="45"/>
        <v>50054.872703655987</v>
      </c>
      <c r="Z103" s="7">
        <f t="shared" si="46"/>
        <v>44680.712143781522</v>
      </c>
      <c r="AA103" s="7">
        <f t="shared" si="47"/>
        <v>42410.289394896768</v>
      </c>
    </row>
    <row r="104" spans="1:27" x14ac:dyDescent="0.25">
      <c r="A104" s="16" t="s">
        <v>110</v>
      </c>
      <c r="B104" s="16" t="s">
        <v>227</v>
      </c>
      <c r="C104" s="1">
        <v>106272.75233785008</v>
      </c>
      <c r="D104" s="1">
        <v>99474.733967646069</v>
      </c>
      <c r="E104" s="1">
        <v>108779.46256077086</v>
      </c>
      <c r="F104" s="1">
        <v>89207.225442927316</v>
      </c>
      <c r="G104" s="1">
        <v>150433.67751241382</v>
      </c>
      <c r="H104" s="1">
        <v>116282.20369431487</v>
      </c>
      <c r="I104" s="1">
        <v>88057.958032944051</v>
      </c>
      <c r="J104" s="1">
        <v>84762.132259338687</v>
      </c>
      <c r="K104" s="1">
        <v>95510.998515533167</v>
      </c>
      <c r="L104" s="7">
        <v>69362.333098679679</v>
      </c>
      <c r="M104" s="7">
        <v>151708.82936356435</v>
      </c>
      <c r="N104" s="7">
        <v>190166.38054776919</v>
      </c>
      <c r="P104" s="7">
        <f t="shared" si="36"/>
        <v>112501.55727781267</v>
      </c>
      <c r="Q104" s="7">
        <f t="shared" si="37"/>
        <v>112501.55727781267</v>
      </c>
      <c r="R104" s="7">
        <f t="shared" si="38"/>
        <v>112501.55727781267</v>
      </c>
      <c r="S104" s="7">
        <f t="shared" si="39"/>
        <v>112501.55727781267</v>
      </c>
      <c r="T104" s="7">
        <f t="shared" si="40"/>
        <v>112501.55727781267</v>
      </c>
      <c r="U104" s="7">
        <f t="shared" si="41"/>
        <v>112501.55727781267</v>
      </c>
      <c r="V104" s="7">
        <f t="shared" si="42"/>
        <v>112501.55727781267</v>
      </c>
      <c r="W104" s="7">
        <f t="shared" si="43"/>
        <v>112501.55727781267</v>
      </c>
      <c r="X104" s="7">
        <f t="shared" si="44"/>
        <v>112501.55727781265</v>
      </c>
      <c r="Y104" s="7">
        <f t="shared" si="45"/>
        <v>112501.55727781267</v>
      </c>
      <c r="Z104" s="7">
        <f t="shared" si="46"/>
        <v>112501.55727781267</v>
      </c>
      <c r="AA104" s="7">
        <f t="shared" si="47"/>
        <v>112501.55727781267</v>
      </c>
    </row>
    <row r="105" spans="1:27" x14ac:dyDescent="0.25">
      <c r="A105" s="16" t="s">
        <v>111</v>
      </c>
      <c r="B105" s="16" t="s">
        <v>228</v>
      </c>
      <c r="C105" s="1">
        <v>455.28505114657526</v>
      </c>
      <c r="D105" s="1">
        <v>506.71375107830903</v>
      </c>
      <c r="E105" s="1">
        <v>525.18529140721273</v>
      </c>
      <c r="F105" s="1">
        <v>455.97316079096913</v>
      </c>
      <c r="G105" s="1">
        <v>774.42897493114606</v>
      </c>
      <c r="H105" s="1">
        <v>540.69757655647936</v>
      </c>
      <c r="I105" s="1">
        <v>1023.6373575464065</v>
      </c>
      <c r="J105" s="1">
        <v>1450.984697543694</v>
      </c>
      <c r="K105" s="1">
        <v>886.77466228065464</v>
      </c>
      <c r="L105" s="7">
        <v>1907.2234684938362</v>
      </c>
      <c r="M105" s="7">
        <v>3188.9935274737704</v>
      </c>
      <c r="N105" s="7">
        <v>4322.1099501117897</v>
      </c>
      <c r="P105" s="7">
        <f t="shared" si="36"/>
        <v>481.96998884967905</v>
      </c>
      <c r="Q105" s="7">
        <f t="shared" si="37"/>
        <v>573.07100825153043</v>
      </c>
      <c r="R105" s="7">
        <f t="shared" si="38"/>
        <v>543.15549784689597</v>
      </c>
      <c r="S105" s="7">
        <f t="shared" si="39"/>
        <v>575.03963845047008</v>
      </c>
      <c r="T105" s="7">
        <f t="shared" si="40"/>
        <v>579.15532692886904</v>
      </c>
      <c r="U105" s="7">
        <f t="shared" si="41"/>
        <v>523.11804770102799</v>
      </c>
      <c r="V105" s="7">
        <f t="shared" si="42"/>
        <v>1307.7840933880404</v>
      </c>
      <c r="W105" s="7">
        <f t="shared" si="43"/>
        <v>1925.8368531893177</v>
      </c>
      <c r="X105" s="7">
        <f t="shared" si="44"/>
        <v>1044.5240025928038</v>
      </c>
      <c r="Y105" s="7">
        <f t="shared" si="45"/>
        <v>3093.4024375606264</v>
      </c>
      <c r="Z105" s="7">
        <f t="shared" si="46"/>
        <v>2364.8375608376332</v>
      </c>
      <c r="AA105" s="7">
        <f t="shared" si="47"/>
        <v>2556.9403945791701</v>
      </c>
    </row>
    <row r="106" spans="1:27" x14ac:dyDescent="0.25">
      <c r="A106" s="16" t="s">
        <v>112</v>
      </c>
      <c r="B106" s="16" t="s">
        <v>229</v>
      </c>
      <c r="C106" s="1">
        <v>2320.2873467593245</v>
      </c>
      <c r="D106" s="1">
        <v>2655.1639503265073</v>
      </c>
      <c r="E106" s="1">
        <v>2157.9291743834824</v>
      </c>
      <c r="F106" s="1">
        <v>1218.9562665535241</v>
      </c>
      <c r="G106" s="1">
        <v>2362.2423356050099</v>
      </c>
      <c r="H106" s="1">
        <v>1495.2650521643118</v>
      </c>
      <c r="I106" s="1">
        <v>1715.9000106028161</v>
      </c>
      <c r="J106" s="1">
        <v>1503.447636814346</v>
      </c>
      <c r="K106" s="1">
        <v>1628.4500821087843</v>
      </c>
      <c r="L106" s="7">
        <v>1132.284728740379</v>
      </c>
      <c r="M106" s="7">
        <v>2477.8665231469695</v>
      </c>
      <c r="N106" s="7">
        <v>3447.7028356191813</v>
      </c>
      <c r="P106" s="7">
        <f t="shared" si="36"/>
        <v>2456.2828580234072</v>
      </c>
      <c r="Q106" s="7">
        <f t="shared" si="37"/>
        <v>3002.8738688237727</v>
      </c>
      <c r="R106" s="7">
        <f t="shared" si="38"/>
        <v>2231.7667958484349</v>
      </c>
      <c r="S106" s="7">
        <f t="shared" si="39"/>
        <v>1537.2575210127502</v>
      </c>
      <c r="T106" s="7">
        <f t="shared" si="40"/>
        <v>1766.5987152458647</v>
      </c>
      <c r="U106" s="7">
        <f t="shared" si="41"/>
        <v>1446.6499736605804</v>
      </c>
      <c r="V106" s="7">
        <f t="shared" si="42"/>
        <v>2192.2087184171569</v>
      </c>
      <c r="W106" s="7">
        <f t="shared" si="43"/>
        <v>1995.468918947897</v>
      </c>
      <c r="X106" s="7">
        <f t="shared" si="44"/>
        <v>1918.1368955809355</v>
      </c>
      <c r="Y106" s="7">
        <f t="shared" si="45"/>
        <v>1836.4981334170704</v>
      </c>
      <c r="Z106" s="7">
        <f t="shared" si="46"/>
        <v>1837.4925424580697</v>
      </c>
      <c r="AA106" s="7">
        <f t="shared" si="47"/>
        <v>2039.6451618894657</v>
      </c>
    </row>
    <row r="107" spans="1:27" x14ac:dyDescent="0.25">
      <c r="A107" s="16" t="s">
        <v>113</v>
      </c>
      <c r="B107" s="16" t="s">
        <v>230</v>
      </c>
      <c r="C107" s="1">
        <v>1777.364456258724</v>
      </c>
      <c r="D107" s="1">
        <v>2028.6668532443864</v>
      </c>
      <c r="E107" s="1">
        <v>1674.1920728076079</v>
      </c>
      <c r="F107" s="1">
        <v>2865.2495628583915</v>
      </c>
      <c r="G107" s="1">
        <v>5656.1711296061758</v>
      </c>
      <c r="H107" s="1">
        <v>3502.652555262624</v>
      </c>
      <c r="I107" s="1">
        <v>2461.0503970441623</v>
      </c>
      <c r="J107" s="1">
        <v>2475.8210801928053</v>
      </c>
      <c r="K107" s="1">
        <v>2595.0935309429524</v>
      </c>
      <c r="L107" s="7">
        <v>2215.151362034082</v>
      </c>
      <c r="M107" s="7">
        <v>5125.9070197392602</v>
      </c>
      <c r="N107" s="7">
        <v>6894.9331890079084</v>
      </c>
      <c r="P107" s="7">
        <f t="shared" si="36"/>
        <v>1881.5384449972773</v>
      </c>
      <c r="Q107" s="7">
        <f t="shared" si="37"/>
        <v>2294.3331546089285</v>
      </c>
      <c r="R107" s="7">
        <f t="shared" si="38"/>
        <v>1731.4777159135313</v>
      </c>
      <c r="S107" s="7">
        <f t="shared" si="39"/>
        <v>3613.4409091937268</v>
      </c>
      <c r="T107" s="7">
        <f t="shared" si="40"/>
        <v>4229.9574858029355</v>
      </c>
      <c r="U107" s="7">
        <f t="shared" si="41"/>
        <v>3388.7719233981165</v>
      </c>
      <c r="V107" s="7">
        <f t="shared" si="42"/>
        <v>3144.2019369000664</v>
      </c>
      <c r="W107" s="7">
        <f t="shared" si="43"/>
        <v>3286.0632411974202</v>
      </c>
      <c r="X107" s="7">
        <f t="shared" si="44"/>
        <v>3056.7376328410892</v>
      </c>
      <c r="Y107" s="7">
        <f t="shared" si="45"/>
        <v>3592.8430706095396</v>
      </c>
      <c r="Z107" s="7">
        <f t="shared" si="46"/>
        <v>3801.1796979855731</v>
      </c>
      <c r="AA107" s="7">
        <f t="shared" si="47"/>
        <v>4079.0108054615557</v>
      </c>
    </row>
    <row r="108" spans="1:27" x14ac:dyDescent="0.25">
      <c r="A108" s="16" t="s">
        <v>114</v>
      </c>
      <c r="B108" s="16" t="s">
        <v>231</v>
      </c>
      <c r="C108" s="1">
        <v>5758.7989865964601</v>
      </c>
      <c r="D108" s="1">
        <v>6683.1054408210675</v>
      </c>
      <c r="E108" s="1">
        <v>6216.7038140699942</v>
      </c>
      <c r="F108" s="1">
        <v>12323.687681606623</v>
      </c>
      <c r="G108" s="1">
        <v>22295.428914621149</v>
      </c>
      <c r="H108" s="1">
        <v>15575.734418305954</v>
      </c>
      <c r="I108" s="1">
        <v>8980.4079605481111</v>
      </c>
      <c r="J108" s="1">
        <v>8536.1950993887858</v>
      </c>
      <c r="K108" s="1">
        <v>10248.115522244287</v>
      </c>
      <c r="L108" s="7">
        <v>9581.0070865402668</v>
      </c>
      <c r="M108" s="7">
        <v>21701.786321795196</v>
      </c>
      <c r="N108" s="7">
        <v>29620.698497513931</v>
      </c>
      <c r="P108" s="7">
        <f t="shared" si="36"/>
        <v>6096.330807188896</v>
      </c>
      <c r="Q108" s="7">
        <f t="shared" si="37"/>
        <v>7558.2988720405474</v>
      </c>
      <c r="R108" s="7">
        <f t="shared" si="38"/>
        <v>6429.4200739139569</v>
      </c>
      <c r="S108" s="7">
        <f t="shared" si="39"/>
        <v>15541.723763992075</v>
      </c>
      <c r="T108" s="7">
        <f t="shared" si="40"/>
        <v>16673.596727465952</v>
      </c>
      <c r="U108" s="7">
        <f t="shared" si="41"/>
        <v>15069.325504111654</v>
      </c>
      <c r="V108" s="7">
        <f t="shared" si="42"/>
        <v>11473.237662106056</v>
      </c>
      <c r="W108" s="7">
        <f t="shared" si="43"/>
        <v>11329.767389171197</v>
      </c>
      <c r="X108" s="7">
        <f t="shared" si="44"/>
        <v>12071.16429871585</v>
      </c>
      <c r="Y108" s="7">
        <f t="shared" si="45"/>
        <v>15539.82066883584</v>
      </c>
      <c r="Z108" s="7">
        <f t="shared" si="46"/>
        <v>16093.227844118221</v>
      </c>
      <c r="AA108" s="7">
        <f t="shared" si="47"/>
        <v>17523.469180136188</v>
      </c>
    </row>
    <row r="109" spans="1:27" x14ac:dyDescent="0.25">
      <c r="A109" s="16" t="s">
        <v>115</v>
      </c>
      <c r="B109" s="16" t="s">
        <v>232</v>
      </c>
      <c r="C109" s="1">
        <v>5753.9637954596856</v>
      </c>
      <c r="D109" s="1">
        <v>6593.7208935509962</v>
      </c>
      <c r="E109" s="1">
        <v>6373.0526820413716</v>
      </c>
      <c r="F109" s="1">
        <v>5672.8815410527395</v>
      </c>
      <c r="G109" s="1">
        <v>9910.769766600326</v>
      </c>
      <c r="H109" s="1">
        <v>7056.5192489691062</v>
      </c>
      <c r="I109" s="1">
        <v>5316.9879998307697</v>
      </c>
      <c r="J109" s="1">
        <v>5256.3568615373488</v>
      </c>
      <c r="K109" s="1">
        <v>5342.9906888934329</v>
      </c>
      <c r="L109" s="7">
        <v>3735.1023454936067</v>
      </c>
      <c r="M109" s="7">
        <v>8565.1563905149742</v>
      </c>
      <c r="N109" s="7">
        <v>11272.008571929122</v>
      </c>
      <c r="P109" s="7">
        <f t="shared" si="36"/>
        <v>6091.2122182688154</v>
      </c>
      <c r="Q109" s="7">
        <f t="shared" si="37"/>
        <v>7457.2088729687639</v>
      </c>
      <c r="R109" s="7">
        <f t="shared" si="38"/>
        <v>6591.1187136326125</v>
      </c>
      <c r="S109" s="7">
        <f t="shared" si="39"/>
        <v>7154.2187805101221</v>
      </c>
      <c r="T109" s="7">
        <f t="shared" si="40"/>
        <v>7411.7514841209177</v>
      </c>
      <c r="U109" s="7">
        <f t="shared" si="41"/>
        <v>6827.0928761964833</v>
      </c>
      <c r="V109" s="7">
        <f t="shared" si="42"/>
        <v>6792.9059834049076</v>
      </c>
      <c r="W109" s="7">
        <f t="shared" si="43"/>
        <v>6976.5627264021041</v>
      </c>
      <c r="X109" s="7">
        <f t="shared" si="44"/>
        <v>6293.461301460552</v>
      </c>
      <c r="Y109" s="7">
        <f t="shared" si="45"/>
        <v>6058.1126915415143</v>
      </c>
      <c r="Z109" s="7">
        <f t="shared" si="46"/>
        <v>6351.5975721606101</v>
      </c>
      <c r="AA109" s="7">
        <f t="shared" si="47"/>
        <v>6668.468497628749</v>
      </c>
    </row>
    <row r="110" spans="1:27" x14ac:dyDescent="0.25">
      <c r="A110" s="16" t="s">
        <v>116</v>
      </c>
      <c r="B110" s="16" t="s">
        <v>233</v>
      </c>
      <c r="C110" s="1">
        <v>3399.2257118508478</v>
      </c>
      <c r="D110" s="1">
        <v>2447.4052728879633</v>
      </c>
      <c r="E110" s="1">
        <v>3266.012426583316</v>
      </c>
      <c r="F110" s="1">
        <v>4465.9644179588058</v>
      </c>
      <c r="G110" s="1">
        <v>8697.8171903584425</v>
      </c>
      <c r="H110" s="1">
        <v>5304.7481410126402</v>
      </c>
      <c r="I110" s="1">
        <v>3699.1900125379593</v>
      </c>
      <c r="J110" s="1">
        <v>5363.091806950054</v>
      </c>
      <c r="K110" s="1">
        <v>4331.1481840032557</v>
      </c>
      <c r="L110" s="7">
        <v>6440.3000803036939</v>
      </c>
      <c r="M110" s="7">
        <v>13910.354263878284</v>
      </c>
      <c r="N110" s="7">
        <v>12732.293652184067</v>
      </c>
      <c r="P110" s="7">
        <f t="shared" si="36"/>
        <v>3598.4594141898374</v>
      </c>
      <c r="Q110" s="7">
        <f t="shared" si="37"/>
        <v>2767.9079250353025</v>
      </c>
      <c r="R110" s="7">
        <f t="shared" si="38"/>
        <v>3377.7652088880395</v>
      </c>
      <c r="S110" s="7">
        <f t="shared" si="39"/>
        <v>5632.1441371260617</v>
      </c>
      <c r="T110" s="7">
        <f t="shared" si="40"/>
        <v>6504.6470644999454</v>
      </c>
      <c r="U110" s="7">
        <f t="shared" si="41"/>
        <v>5132.2765467995805</v>
      </c>
      <c r="V110" s="7">
        <f t="shared" si="42"/>
        <v>4726.0309729344071</v>
      </c>
      <c r="W110" s="7">
        <f t="shared" si="43"/>
        <v>7118.227963635075</v>
      </c>
      <c r="X110" s="7">
        <f t="shared" si="44"/>
        <v>5101.6209973146933</v>
      </c>
      <c r="Y110" s="7">
        <f t="shared" si="45"/>
        <v>10445.781680091428</v>
      </c>
      <c r="Z110" s="7">
        <f t="shared" si="46"/>
        <v>10315.395112713304</v>
      </c>
      <c r="AA110" s="7">
        <f t="shared" si="47"/>
        <v>7532.3664438641472</v>
      </c>
    </row>
    <row r="111" spans="1:27" x14ac:dyDescent="0.25">
      <c r="A111" s="16" t="s">
        <v>117</v>
      </c>
      <c r="B111" s="16" t="s">
        <v>234</v>
      </c>
      <c r="C111" s="1">
        <v>26023.085040815433</v>
      </c>
      <c r="D111" s="1">
        <v>14486.940103832419</v>
      </c>
      <c r="E111" s="1">
        <v>21600.802829696659</v>
      </c>
      <c r="F111" s="1">
        <v>17464.024280644913</v>
      </c>
      <c r="G111" s="1">
        <v>33078.021440202639</v>
      </c>
      <c r="H111" s="1">
        <v>21190.508297843571</v>
      </c>
      <c r="I111" s="1">
        <v>37516.173393153047</v>
      </c>
      <c r="J111" s="1">
        <v>43734.304682817616</v>
      </c>
      <c r="K111" s="1">
        <v>37800.0219422031</v>
      </c>
      <c r="L111" s="7">
        <v>39560.268271697634</v>
      </c>
      <c r="M111" s="7">
        <v>88580.825234721866</v>
      </c>
      <c r="N111" s="7">
        <v>98125.582102813103</v>
      </c>
      <c r="P111" s="7">
        <f t="shared" si="36"/>
        <v>27548.336971244327</v>
      </c>
      <c r="Q111" s="7">
        <f t="shared" si="37"/>
        <v>16384.093295505914</v>
      </c>
      <c r="R111" s="7">
        <f t="shared" si="38"/>
        <v>22339.915086767785</v>
      </c>
      <c r="S111" s="7">
        <f t="shared" si="39"/>
        <v>22024.336236834009</v>
      </c>
      <c r="T111" s="7">
        <f t="shared" si="40"/>
        <v>24737.339306117727</v>
      </c>
      <c r="U111" s="7">
        <f t="shared" si="41"/>
        <v>20501.548020906375</v>
      </c>
      <c r="V111" s="7">
        <f t="shared" si="42"/>
        <v>47930.11357650545</v>
      </c>
      <c r="W111" s="7">
        <f t="shared" si="43"/>
        <v>58046.880748888136</v>
      </c>
      <c r="X111" s="7">
        <f t="shared" si="44"/>
        <v>44524.3102860215</v>
      </c>
      <c r="Y111" s="7">
        <f t="shared" si="45"/>
        <v>64164.389922730901</v>
      </c>
      <c r="Z111" s="7">
        <f t="shared" si="46"/>
        <v>65688.205661241285</v>
      </c>
      <c r="AA111" s="7">
        <f t="shared" si="47"/>
        <v>58050.643670873804</v>
      </c>
    </row>
    <row r="112" spans="1:27" x14ac:dyDescent="0.25">
      <c r="A112" s="16" t="s">
        <v>118</v>
      </c>
      <c r="B112" s="16" t="s">
        <v>235</v>
      </c>
      <c r="C112" s="1">
        <v>6624.988941669937</v>
      </c>
      <c r="D112" s="1">
        <v>6699.2107646535133</v>
      </c>
      <c r="E112" s="1">
        <v>5943.8802860662472</v>
      </c>
      <c r="F112" s="1">
        <v>9368.381553909845</v>
      </c>
      <c r="G112" s="1">
        <v>15969.831343103551</v>
      </c>
      <c r="H112" s="1">
        <v>11895.657129498184</v>
      </c>
      <c r="I112" s="1">
        <v>5954.4740718813518</v>
      </c>
      <c r="J112" s="1">
        <v>5961.8929413840442</v>
      </c>
      <c r="K112" s="1">
        <v>5761.0819574115058</v>
      </c>
      <c r="L112" s="7">
        <v>4616.3589001522641</v>
      </c>
      <c r="M112" s="7">
        <v>10596.032610078901</v>
      </c>
      <c r="N112" s="7">
        <v>14326.133709580537</v>
      </c>
      <c r="P112" s="7">
        <f t="shared" si="36"/>
        <v>7013.2894508718055</v>
      </c>
      <c r="Q112" s="7">
        <f t="shared" si="37"/>
        <v>7576.5132862877163</v>
      </c>
      <c r="R112" s="7">
        <f t="shared" si="38"/>
        <v>6147.2613737337515</v>
      </c>
      <c r="S112" s="7">
        <f t="shared" si="39"/>
        <v>11814.710173470077</v>
      </c>
      <c r="T112" s="7">
        <f t="shared" si="40"/>
        <v>11943.009871675269</v>
      </c>
      <c r="U112" s="7">
        <f t="shared" si="41"/>
        <v>11508.897401270096</v>
      </c>
      <c r="V112" s="7">
        <f t="shared" si="42"/>
        <v>7607.3488509283106</v>
      </c>
      <c r="W112" s="7">
        <f t="shared" si="43"/>
        <v>7912.9939555691999</v>
      </c>
      <c r="X112" s="7">
        <f t="shared" si="44"/>
        <v>6785.9272951533076</v>
      </c>
      <c r="Y112" s="7">
        <f t="shared" si="45"/>
        <v>7487.4581349730588</v>
      </c>
      <c r="Z112" s="7">
        <f t="shared" si="46"/>
        <v>7857.6189309563006</v>
      </c>
      <c r="AA112" s="7">
        <f t="shared" si="47"/>
        <v>8475.2749011443721</v>
      </c>
    </row>
    <row r="113" spans="1:27" x14ac:dyDescent="0.25">
      <c r="A113" s="16" t="s">
        <v>119</v>
      </c>
      <c r="B113" s="16" t="s">
        <v>236</v>
      </c>
      <c r="C113" s="1">
        <v>77.44940088725167</v>
      </c>
      <c r="D113" s="1">
        <v>65.427878069308889</v>
      </c>
      <c r="E113" s="1">
        <v>103.35814426295795</v>
      </c>
      <c r="F113" s="1">
        <v>60.352291136311031</v>
      </c>
      <c r="G113" s="1">
        <v>108.80165048348512</v>
      </c>
      <c r="H113" s="1">
        <v>69.404848013700175</v>
      </c>
      <c r="I113" s="1">
        <v>193.48882816498215</v>
      </c>
      <c r="J113" s="1">
        <v>182.82882069104289</v>
      </c>
      <c r="K113" s="1">
        <v>131.74497589052299</v>
      </c>
      <c r="L113" s="7">
        <v>68.319040318711799</v>
      </c>
      <c r="M113" s="7">
        <v>174.71194607052968</v>
      </c>
      <c r="N113" s="7">
        <v>155.44665381920112</v>
      </c>
      <c r="P113" s="7">
        <f t="shared" si="36"/>
        <v>81.988826094853437</v>
      </c>
      <c r="Q113" s="7">
        <f t="shared" si="37"/>
        <v>73.996057879120954</v>
      </c>
      <c r="R113" s="7">
        <f t="shared" si="38"/>
        <v>106.89473833750101</v>
      </c>
      <c r="S113" s="7">
        <f t="shared" si="39"/>
        <v>76.111847492250831</v>
      </c>
      <c r="T113" s="7">
        <f t="shared" si="40"/>
        <v>81.367120156843058</v>
      </c>
      <c r="U113" s="7">
        <f t="shared" si="41"/>
        <v>67.148310197985353</v>
      </c>
      <c r="V113" s="7">
        <f t="shared" si="42"/>
        <v>247.19849256867701</v>
      </c>
      <c r="W113" s="7">
        <f t="shared" si="43"/>
        <v>242.66174640435807</v>
      </c>
      <c r="X113" s="7">
        <f t="shared" si="44"/>
        <v>155.18123757026018</v>
      </c>
      <c r="Y113" s="7">
        <f t="shared" si="45"/>
        <v>110.8093987646885</v>
      </c>
      <c r="Z113" s="7">
        <f t="shared" si="46"/>
        <v>129.55980275128539</v>
      </c>
      <c r="AA113" s="7">
        <f t="shared" si="47"/>
        <v>91.961526416559437</v>
      </c>
    </row>
    <row r="114" spans="1:27" x14ac:dyDescent="0.25">
      <c r="A114" s="16" t="s">
        <v>120</v>
      </c>
      <c r="B114" s="16" t="s">
        <v>237</v>
      </c>
      <c r="C114" s="1">
        <v>833.8114429968665</v>
      </c>
      <c r="D114" s="1">
        <v>413.3028728501265</v>
      </c>
      <c r="E114" s="1">
        <v>664.74501919374472</v>
      </c>
      <c r="F114" s="1">
        <v>915.40384813186256</v>
      </c>
      <c r="G114" s="1">
        <v>1737.9494702772249</v>
      </c>
      <c r="H114" s="1">
        <v>1145.3901113139095</v>
      </c>
      <c r="I114" s="1">
        <v>1132.2460957476167</v>
      </c>
      <c r="J114" s="1">
        <v>1735.9127297894752</v>
      </c>
      <c r="K114" s="1">
        <v>860.06612915665005</v>
      </c>
      <c r="L114" s="7">
        <v>2742.0152003420726</v>
      </c>
      <c r="M114" s="7">
        <v>6393.3360800033934</v>
      </c>
      <c r="N114" s="7">
        <v>5568.2030858944836</v>
      </c>
      <c r="P114" s="7">
        <f t="shared" si="36"/>
        <v>882.68237859308749</v>
      </c>
      <c r="Q114" s="7">
        <f t="shared" si="37"/>
        <v>467.42740561795466</v>
      </c>
      <c r="R114" s="7">
        <f t="shared" si="38"/>
        <v>687.4905252467704</v>
      </c>
      <c r="S114" s="7">
        <f t="shared" si="39"/>
        <v>1154.4396537567895</v>
      </c>
      <c r="T114" s="7">
        <f t="shared" si="40"/>
        <v>1299.722409965035</v>
      </c>
      <c r="U114" s="7">
        <f t="shared" si="41"/>
        <v>1108.1504058193386</v>
      </c>
      <c r="V114" s="7">
        <f t="shared" si="42"/>
        <v>1446.5410263735089</v>
      </c>
      <c r="W114" s="7">
        <f t="shared" si="43"/>
        <v>2304.0110034298759</v>
      </c>
      <c r="X114" s="7">
        <f t="shared" si="44"/>
        <v>1013.0642585239792</v>
      </c>
      <c r="Y114" s="7">
        <f t="shared" si="45"/>
        <v>4447.3847164144572</v>
      </c>
      <c r="Z114" s="7">
        <f t="shared" si="46"/>
        <v>4741.0573808932941</v>
      </c>
      <c r="AA114" s="7">
        <f t="shared" si="47"/>
        <v>3294.1233702709815</v>
      </c>
    </row>
    <row r="115" spans="1:27" x14ac:dyDescent="0.25">
      <c r="A115" s="16" t="s">
        <v>121</v>
      </c>
      <c r="B115" s="16" t="s">
        <v>238</v>
      </c>
      <c r="C115" s="1">
        <v>1686.8773078419574</v>
      </c>
      <c r="D115" s="1">
        <v>1578.5230521275414</v>
      </c>
      <c r="E115" s="1">
        <v>1402.417866065414</v>
      </c>
      <c r="F115" s="1">
        <v>2288.2264972100079</v>
      </c>
      <c r="G115" s="1">
        <v>4724.0078101441404</v>
      </c>
      <c r="H115" s="1">
        <v>2659.118451294531</v>
      </c>
      <c r="I115" s="1">
        <v>1840.5639535815965</v>
      </c>
      <c r="J115" s="1">
        <v>1699.7313923614395</v>
      </c>
      <c r="K115" s="1">
        <v>1544.2154776407697</v>
      </c>
      <c r="L115" s="7">
        <v>1106.2959295413302</v>
      </c>
      <c r="M115" s="7">
        <v>2805.6683104267413</v>
      </c>
      <c r="N115" s="7">
        <v>3563.6184761571062</v>
      </c>
      <c r="P115" s="7">
        <f t="shared" si="36"/>
        <v>1785.7477094929225</v>
      </c>
      <c r="Q115" s="7">
        <f t="shared" si="37"/>
        <v>1785.2402764005765</v>
      </c>
      <c r="R115" s="7">
        <f t="shared" si="38"/>
        <v>1450.4042415032495</v>
      </c>
      <c r="S115" s="7">
        <f t="shared" si="39"/>
        <v>2885.7420804459098</v>
      </c>
      <c r="T115" s="7">
        <f t="shared" si="40"/>
        <v>3532.8408107945729</v>
      </c>
      <c r="U115" s="7">
        <f t="shared" si="41"/>
        <v>2572.6633762740266</v>
      </c>
      <c r="V115" s="7">
        <f t="shared" si="42"/>
        <v>2351.4775458439553</v>
      </c>
      <c r="W115" s="7">
        <f t="shared" si="43"/>
        <v>2255.9888891136147</v>
      </c>
      <c r="X115" s="7">
        <f t="shared" si="44"/>
        <v>1818.9177027484884</v>
      </c>
      <c r="Y115" s="7">
        <f t="shared" si="45"/>
        <v>1794.3458549244515</v>
      </c>
      <c r="Z115" s="7">
        <f t="shared" si="46"/>
        <v>2080.5780088882889</v>
      </c>
      <c r="AA115" s="7">
        <f t="shared" si="47"/>
        <v>2108.2203224189366</v>
      </c>
    </row>
    <row r="116" spans="1:27" x14ac:dyDescent="0.25">
      <c r="A116" s="16" t="s">
        <v>122</v>
      </c>
      <c r="B116" s="16" t="s">
        <v>239</v>
      </c>
      <c r="C116" s="1">
        <v>9440.4516664542207</v>
      </c>
      <c r="D116" s="1">
        <v>14596.456305893047</v>
      </c>
      <c r="E116" s="1">
        <v>6743.4630873695351</v>
      </c>
      <c r="F116" s="1">
        <v>17155.00244927872</v>
      </c>
      <c r="G116" s="1">
        <v>32740.219136360891</v>
      </c>
      <c r="H116" s="1">
        <v>21645.825001689987</v>
      </c>
      <c r="I116" s="1">
        <v>13380.478493412795</v>
      </c>
      <c r="J116" s="1">
        <v>9997.0165980457259</v>
      </c>
      <c r="K116" s="1">
        <v>16841.014198777437</v>
      </c>
      <c r="L116" s="7">
        <v>7356.9959065974172</v>
      </c>
      <c r="M116" s="7">
        <v>15337.94706385566</v>
      </c>
      <c r="N116" s="7">
        <v>20845.128537224278</v>
      </c>
      <c r="P116" s="7">
        <f t="shared" si="36"/>
        <v>9993.7706563355514</v>
      </c>
      <c r="Q116" s="7">
        <f t="shared" si="37"/>
        <v>16507.951312386656</v>
      </c>
      <c r="R116" s="7">
        <f t="shared" si="38"/>
        <v>6974.2034104157374</v>
      </c>
      <c r="S116" s="7">
        <f t="shared" si="39"/>
        <v>21634.620750348215</v>
      </c>
      <c r="T116" s="7">
        <f t="shared" si="40"/>
        <v>24484.714456000016</v>
      </c>
      <c r="U116" s="7">
        <f t="shared" si="41"/>
        <v>20942.061157138131</v>
      </c>
      <c r="V116" s="7">
        <f t="shared" si="42"/>
        <v>17094.70332105647</v>
      </c>
      <c r="W116" s="7">
        <f t="shared" si="43"/>
        <v>13268.660254690245</v>
      </c>
      <c r="X116" s="7">
        <f t="shared" si="44"/>
        <v>19836.881123089574</v>
      </c>
      <c r="Y116" s="7">
        <f t="shared" si="45"/>
        <v>11932.607503285633</v>
      </c>
      <c r="Z116" s="7">
        <f t="shared" si="46"/>
        <v>11374.044196156963</v>
      </c>
      <c r="AA116" s="7">
        <f t="shared" si="47"/>
        <v>12331.88229874744</v>
      </c>
    </row>
    <row r="117" spans="1:27" x14ac:dyDescent="0.25">
      <c r="A117" s="16" t="s">
        <v>123</v>
      </c>
      <c r="B117" s="16" t="s">
        <v>240</v>
      </c>
      <c r="C117" s="1">
        <v>10234.804496067058</v>
      </c>
      <c r="D117" s="1">
        <v>14300.923613567678</v>
      </c>
      <c r="E117" s="1">
        <v>9762.3603568571489</v>
      </c>
      <c r="F117" s="1">
        <v>428.62609606829693</v>
      </c>
      <c r="G117" s="1">
        <v>837.14332669923408</v>
      </c>
      <c r="H117" s="1">
        <v>530.31316050384191</v>
      </c>
      <c r="I117" s="1">
        <v>1414.6288150707633</v>
      </c>
      <c r="J117" s="1">
        <v>550.06939558560521</v>
      </c>
      <c r="K117" s="1">
        <v>1757.8837426328068</v>
      </c>
      <c r="L117" s="7">
        <v>28.942071835304422</v>
      </c>
      <c r="M117" s="7">
        <v>2.8028654449817623</v>
      </c>
      <c r="N117" s="7">
        <v>20.631724063136119</v>
      </c>
      <c r="P117" s="7">
        <f t="shared" si="36"/>
        <v>10834.681693205843</v>
      </c>
      <c r="Q117" s="7">
        <f t="shared" si="37"/>
        <v>16173.716810951122</v>
      </c>
      <c r="R117" s="7">
        <f t="shared" si="38"/>
        <v>10096.397950486706</v>
      </c>
      <c r="S117" s="7">
        <f t="shared" si="39"/>
        <v>540.55154230128448</v>
      </c>
      <c r="T117" s="7">
        <f t="shared" si="40"/>
        <v>626.05614298447745</v>
      </c>
      <c r="U117" s="7">
        <f t="shared" si="41"/>
        <v>513.07125687468977</v>
      </c>
      <c r="V117" s="7">
        <f t="shared" si="42"/>
        <v>1807.3090521357269</v>
      </c>
      <c r="W117" s="7">
        <f t="shared" si="43"/>
        <v>730.08620671441065</v>
      </c>
      <c r="X117" s="7">
        <f t="shared" si="44"/>
        <v>2070.5956552990856</v>
      </c>
      <c r="Y117" s="7">
        <f t="shared" si="45"/>
        <v>46.942310139507804</v>
      </c>
      <c r="Z117" s="7">
        <f t="shared" si="46"/>
        <v>2.0784995093789123</v>
      </c>
      <c r="AA117" s="7">
        <f t="shared" si="47"/>
        <v>12.205633192066147</v>
      </c>
    </row>
    <row r="118" spans="1:27" x14ac:dyDescent="0.25">
      <c r="A118" s="16" t="s">
        <v>124</v>
      </c>
      <c r="B118" s="16" t="s">
        <v>241</v>
      </c>
      <c r="C118" s="1">
        <v>34675.31420927665</v>
      </c>
      <c r="D118" s="1">
        <v>38188.339921850493</v>
      </c>
      <c r="E118" s="1">
        <v>30196.842604337791</v>
      </c>
      <c r="F118" s="1">
        <v>6872.5061135539609</v>
      </c>
      <c r="G118" s="1">
        <v>12683.029179985124</v>
      </c>
      <c r="H118" s="1">
        <v>8585.4248124112746</v>
      </c>
      <c r="I118" s="1">
        <v>7339.9438018046148</v>
      </c>
      <c r="J118" s="1">
        <v>4287.6015519016928</v>
      </c>
      <c r="K118" s="1">
        <v>7166.3617002437504</v>
      </c>
      <c r="L118" s="7">
        <v>747.9655163423231</v>
      </c>
      <c r="M118" s="7">
        <v>2015.5271945080738</v>
      </c>
      <c r="N118" s="7">
        <v>2865.6047277004704</v>
      </c>
      <c r="P118" s="7">
        <f t="shared" si="36"/>
        <v>36707.686230233259</v>
      </c>
      <c r="Q118" s="7">
        <f t="shared" si="37"/>
        <v>43189.336022351046</v>
      </c>
      <c r="R118" s="7">
        <f t="shared" si="38"/>
        <v>31230.084593984117</v>
      </c>
      <c r="S118" s="7">
        <f t="shared" si="39"/>
        <v>8667.0965982544003</v>
      </c>
      <c r="T118" s="7">
        <f t="shared" si="40"/>
        <v>9484.9807393063365</v>
      </c>
      <c r="U118" s="7">
        <f t="shared" si="41"/>
        <v>8306.2896178588962</v>
      </c>
      <c r="V118" s="7">
        <f t="shared" si="42"/>
        <v>9377.4046830125026</v>
      </c>
      <c r="W118" s="7">
        <f t="shared" si="43"/>
        <v>5690.770615584207</v>
      </c>
      <c r="X118" s="7">
        <f t="shared" si="44"/>
        <v>8441.1938292360828</v>
      </c>
      <c r="Y118" s="7">
        <f t="shared" si="45"/>
        <v>1213.1553484353071</v>
      </c>
      <c r="Z118" s="7">
        <f t="shared" si="46"/>
        <v>1494.6390995776628</v>
      </c>
      <c r="AA118" s="7">
        <f t="shared" si="47"/>
        <v>1695.278594882775</v>
      </c>
    </row>
    <row r="120" spans="1:27" s="6" customFormat="1" x14ac:dyDescent="0.25">
      <c r="A120" s="24" t="s">
        <v>110</v>
      </c>
      <c r="B120" s="24" t="s">
        <v>227</v>
      </c>
      <c r="C120" s="21">
        <v>106272.75233785008</v>
      </c>
      <c r="D120" s="21">
        <v>99474.733967646069</v>
      </c>
      <c r="E120" s="21">
        <v>108779.46256077086</v>
      </c>
      <c r="F120" s="21">
        <v>89207.225442927316</v>
      </c>
      <c r="G120" s="21">
        <v>150433.67751241382</v>
      </c>
      <c r="H120" s="21">
        <v>116282.20369431487</v>
      </c>
      <c r="I120" s="21">
        <v>88057.958032944051</v>
      </c>
      <c r="J120" s="21">
        <v>84762.132259338687</v>
      </c>
      <c r="K120" s="21">
        <v>95510.998515533167</v>
      </c>
      <c r="L120" s="21">
        <v>69362.333098679679</v>
      </c>
      <c r="M120" s="21">
        <v>151708.82936356435</v>
      </c>
      <c r="N120" s="21">
        <v>190166.38054776919</v>
      </c>
      <c r="O120" s="23">
        <f>AVERAGE(C120:N120)</f>
        <v>112501.55727781267</v>
      </c>
    </row>
    <row r="121" spans="1:27" x14ac:dyDescent="0.25">
      <c r="A121" s="25"/>
      <c r="B121" s="25"/>
      <c r="C121" s="22">
        <f>$O120/C120</f>
        <v>1.0586114954486234</v>
      </c>
      <c r="D121" s="22">
        <f t="shared" ref="D121:N121" si="48">$O120/D120</f>
        <v>1.1309561010176066</v>
      </c>
      <c r="E121" s="22">
        <f t="shared" si="48"/>
        <v>1.0342168882748655</v>
      </c>
      <c r="F121" s="22">
        <f t="shared" si="48"/>
        <v>1.2611260659573873</v>
      </c>
      <c r="G121" s="22">
        <f t="shared" si="48"/>
        <v>0.74784821549369496</v>
      </c>
      <c r="H121" s="22">
        <f t="shared" si="48"/>
        <v>0.96748731709246882</v>
      </c>
      <c r="I121" s="22">
        <f t="shared" si="48"/>
        <v>1.2775853516353834</v>
      </c>
      <c r="J121" s="22">
        <f t="shared" si="48"/>
        <v>1.3272620010738083</v>
      </c>
      <c r="K121" s="22">
        <f t="shared" si="48"/>
        <v>1.1778911227644246</v>
      </c>
      <c r="L121" s="22">
        <f t="shared" si="48"/>
        <v>1.6219402123881865</v>
      </c>
      <c r="M121" s="22">
        <f t="shared" si="48"/>
        <v>0.74156235830023465</v>
      </c>
      <c r="N121" s="22">
        <f t="shared" si="48"/>
        <v>0.59159540689450429</v>
      </c>
    </row>
    <row r="122" spans="1:27" x14ac:dyDescent="0.25">
      <c r="A122" s="25"/>
      <c r="B122" s="25"/>
      <c r="C122" s="22"/>
      <c r="D122" s="22"/>
      <c r="E122" s="22"/>
      <c r="F122" s="22"/>
      <c r="G122" s="22"/>
      <c r="H122" s="22"/>
      <c r="I122" s="22"/>
      <c r="J122" s="22"/>
      <c r="K122" s="22"/>
      <c r="L122" s="22"/>
      <c r="M122" s="22"/>
      <c r="N122" s="22"/>
    </row>
    <row r="123" spans="1:27" s="6" customFormat="1" x14ac:dyDescent="0.25">
      <c r="A123" s="24"/>
      <c r="B123" s="24"/>
      <c r="C123" s="21"/>
      <c r="D123" s="21"/>
      <c r="E123" s="21"/>
      <c r="F123" s="21"/>
      <c r="G123" s="21"/>
      <c r="H123" s="21"/>
      <c r="I123" s="21"/>
      <c r="J123" s="21"/>
      <c r="K123" s="21"/>
      <c r="L123" s="21"/>
      <c r="M123" s="21"/>
      <c r="N123" s="21"/>
      <c r="O123" s="23"/>
    </row>
    <row r="124" spans="1:27" x14ac:dyDescent="0.25">
      <c r="A124" s="25"/>
      <c r="B124" s="25"/>
      <c r="C124" s="22"/>
      <c r="D124" s="22"/>
      <c r="E124" s="22"/>
      <c r="F124" s="22"/>
      <c r="G124" s="22"/>
      <c r="H124" s="22"/>
      <c r="I124" s="22"/>
      <c r="J124" s="22"/>
      <c r="K124" s="22"/>
      <c r="L124" s="22"/>
      <c r="M124" s="22"/>
      <c r="N124" s="22"/>
    </row>
    <row r="125" spans="1:27" x14ac:dyDescent="0.25">
      <c r="A125" s="25"/>
      <c r="B125" s="25"/>
      <c r="C125" s="22"/>
      <c r="D125" s="22"/>
      <c r="E125" s="22"/>
      <c r="F125" s="22"/>
      <c r="G125" s="22"/>
      <c r="H125" s="22"/>
      <c r="I125" s="22"/>
      <c r="J125" s="22"/>
      <c r="K125" s="22"/>
      <c r="L125" s="22"/>
      <c r="M125" s="22"/>
      <c r="N125" s="22"/>
    </row>
  </sheetData>
  <pageMargins left="0.7" right="0.7" top="0.75" bottom="0.75" header="0.3" footer="0.3"/>
  <pageSetup paperSize="12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8"/>
  <sheetViews>
    <sheetView workbookViewId="0">
      <selection activeCell="F23" sqref="F23"/>
    </sheetView>
  </sheetViews>
  <sheetFormatPr defaultRowHeight="15" x14ac:dyDescent="0.25"/>
  <cols>
    <col min="5" max="5" width="9.140625" style="9"/>
    <col min="9" max="9" width="9.140625" style="9"/>
    <col min="13" max="13" width="9.140625" style="9"/>
    <col min="17" max="17" width="9.140625" style="9"/>
  </cols>
  <sheetData>
    <row r="1" spans="1:17" ht="45" x14ac:dyDescent="0.25">
      <c r="A1" s="2"/>
      <c r="B1" s="3" t="s">
        <v>0</v>
      </c>
      <c r="C1" s="3" t="s">
        <v>1</v>
      </c>
      <c r="D1" s="3" t="s">
        <v>2</v>
      </c>
      <c r="E1" s="26" t="s">
        <v>247</v>
      </c>
      <c r="F1" s="4" t="s">
        <v>3</v>
      </c>
      <c r="G1" s="4" t="s">
        <v>4</v>
      </c>
      <c r="H1" s="4" t="s">
        <v>248</v>
      </c>
      <c r="I1" s="26" t="s">
        <v>249</v>
      </c>
      <c r="J1" s="5" t="s">
        <v>5</v>
      </c>
      <c r="K1" s="5" t="s">
        <v>6</v>
      </c>
      <c r="L1" s="5" t="s">
        <v>7</v>
      </c>
      <c r="M1" s="2" t="s">
        <v>246</v>
      </c>
      <c r="N1" s="6" t="s">
        <v>242</v>
      </c>
      <c r="O1" s="6" t="s">
        <v>243</v>
      </c>
      <c r="P1" s="6" t="s">
        <v>244</v>
      </c>
      <c r="Q1" s="9" t="s">
        <v>245</v>
      </c>
    </row>
    <row r="2" spans="1:17" x14ac:dyDescent="0.25">
      <c r="A2" s="8" t="s">
        <v>8</v>
      </c>
      <c r="B2" s="7">
        <v>756.91133655683518</v>
      </c>
      <c r="C2" s="7">
        <v>1024.7884815813027</v>
      </c>
      <c r="D2" s="7">
        <v>648.42239752951127</v>
      </c>
      <c r="E2" s="10">
        <f>AVERAGE(B2:D2)</f>
        <v>810.04073855588297</v>
      </c>
      <c r="F2" s="7">
        <v>1095.8098903031739</v>
      </c>
      <c r="G2" s="7">
        <v>1198.4592843904259</v>
      </c>
      <c r="H2" s="7">
        <v>1006.1368374288272</v>
      </c>
      <c r="I2" s="10">
        <f>AVERAGE(F2:H2)</f>
        <v>1100.1353373741424</v>
      </c>
      <c r="J2" s="7">
        <v>1289.6853629986315</v>
      </c>
      <c r="K2" s="7">
        <v>1672.5202001710393</v>
      </c>
      <c r="L2" s="7">
        <v>1151.0031363642104</v>
      </c>
      <c r="M2" s="10">
        <f>AVERAGE(J2:L2)</f>
        <v>1371.0695665112937</v>
      </c>
      <c r="N2" s="7">
        <v>2212.0366145331332</v>
      </c>
      <c r="O2" s="7">
        <v>1714.762095237601</v>
      </c>
      <c r="P2" s="7">
        <v>1973.3061478989994</v>
      </c>
      <c r="Q2" s="10">
        <f>AVERAGE(N2:P2)</f>
        <v>1966.7016192232447</v>
      </c>
    </row>
    <row r="3" spans="1:17" x14ac:dyDescent="0.25">
      <c r="A3" s="8" t="s">
        <v>9</v>
      </c>
      <c r="B3" s="7">
        <v>9751.0032961260404</v>
      </c>
      <c r="C3" s="7">
        <v>6973.6161747064471</v>
      </c>
      <c r="D3" s="7">
        <v>8014.9349237727274</v>
      </c>
      <c r="E3" s="10">
        <f t="shared" ref="E3:E66" si="0">AVERAGE(B3:D3)</f>
        <v>8246.518131535071</v>
      </c>
      <c r="F3" s="7">
        <v>3949.125045045801</v>
      </c>
      <c r="G3" s="7">
        <v>4841.7999498010995</v>
      </c>
      <c r="H3" s="7">
        <v>3652.306975073604</v>
      </c>
      <c r="I3" s="10">
        <f t="shared" ref="I3:I66" si="1">AVERAGE(F3:H3)</f>
        <v>4147.7439899735009</v>
      </c>
      <c r="J3" s="7">
        <v>21228.453341997469</v>
      </c>
      <c r="K3" s="7">
        <v>29586.57469935585</v>
      </c>
      <c r="L3" s="7">
        <v>20126.068770491464</v>
      </c>
      <c r="M3" s="10">
        <f t="shared" ref="M3:M66" si="2">AVERAGE(J3:L3)</f>
        <v>23647.032270614927</v>
      </c>
      <c r="N3" s="7">
        <v>29653.16991322827</v>
      </c>
      <c r="O3" s="7">
        <v>29406.710034859931</v>
      </c>
      <c r="P3" s="7">
        <v>26095.364246320049</v>
      </c>
      <c r="Q3" s="10">
        <f t="shared" ref="Q3:Q66" si="3">AVERAGE(N3:P3)</f>
        <v>28385.081398136084</v>
      </c>
    </row>
    <row r="4" spans="1:17" x14ac:dyDescent="0.25">
      <c r="A4" s="8" t="s">
        <v>10</v>
      </c>
      <c r="B4" s="7">
        <v>30.071709905470211</v>
      </c>
      <c r="C4" s="7">
        <v>32.102905110634012</v>
      </c>
      <c r="D4" s="7">
        <v>69.997062160089484</v>
      </c>
      <c r="E4" s="10">
        <f t="shared" si="0"/>
        <v>44.057225725397906</v>
      </c>
      <c r="F4" s="7">
        <v>14.033274423716639</v>
      </c>
      <c r="G4" s="7">
        <v>1.4225473347832089</v>
      </c>
      <c r="H4" s="7">
        <v>3.7762449856980584</v>
      </c>
      <c r="I4" s="10">
        <f t="shared" si="1"/>
        <v>6.4106889147326358</v>
      </c>
      <c r="J4" s="7">
        <v>1123.1770434160694</v>
      </c>
      <c r="K4" s="7">
        <v>1444.4151571687983</v>
      </c>
      <c r="L4" s="7">
        <v>1216.3426048148465</v>
      </c>
      <c r="M4" s="10">
        <f t="shared" si="2"/>
        <v>1261.3116017999048</v>
      </c>
      <c r="N4" s="7">
        <v>2660.3835766819016</v>
      </c>
      <c r="O4" s="7">
        <v>3723.5823829687606</v>
      </c>
      <c r="P4" s="7">
        <v>3130.8846729236543</v>
      </c>
      <c r="Q4" s="10">
        <f t="shared" si="3"/>
        <v>3171.616877524772</v>
      </c>
    </row>
    <row r="5" spans="1:17" x14ac:dyDescent="0.25">
      <c r="A5" s="8" t="s">
        <v>11</v>
      </c>
      <c r="B5" s="7">
        <v>139.75575819289955</v>
      </c>
      <c r="C5" s="7">
        <v>140.47866988128499</v>
      </c>
      <c r="D5" s="7">
        <v>115.57654449689196</v>
      </c>
      <c r="E5" s="10">
        <f t="shared" si="0"/>
        <v>131.93699085702551</v>
      </c>
      <c r="F5" s="7">
        <v>1653.3674447150086</v>
      </c>
      <c r="G5" s="7">
        <v>1797.5106167370611</v>
      </c>
      <c r="H5" s="7">
        <v>1439.6945030885001</v>
      </c>
      <c r="I5" s="10">
        <f t="shared" si="1"/>
        <v>1630.1908548468566</v>
      </c>
      <c r="J5" s="7">
        <v>171.18382493315949</v>
      </c>
      <c r="K5" s="7">
        <v>162.22470492462034</v>
      </c>
      <c r="L5" s="7">
        <v>179.38104070012531</v>
      </c>
      <c r="M5" s="10">
        <f t="shared" si="2"/>
        <v>170.92985685263503</v>
      </c>
      <c r="N5" s="7">
        <v>394.37927226049078</v>
      </c>
      <c r="O5" s="7">
        <v>432.03096944947345</v>
      </c>
      <c r="P5" s="7">
        <v>372.97060815145636</v>
      </c>
      <c r="Q5" s="10">
        <f t="shared" si="3"/>
        <v>399.79361662047353</v>
      </c>
    </row>
    <row r="6" spans="1:17" x14ac:dyDescent="0.25">
      <c r="A6" s="8" t="s">
        <v>12</v>
      </c>
      <c r="B6" s="7">
        <v>508.29416043866212</v>
      </c>
      <c r="C6" s="7">
        <v>512.05272052351688</v>
      </c>
      <c r="D6" s="7">
        <v>394.47956736732601</v>
      </c>
      <c r="E6" s="10">
        <f t="shared" si="0"/>
        <v>471.60881610983506</v>
      </c>
      <c r="F6" s="7">
        <v>516.40987499685446</v>
      </c>
      <c r="G6" s="7">
        <v>583.41903747937886</v>
      </c>
      <c r="H6" s="7">
        <v>472.11126350577234</v>
      </c>
      <c r="I6" s="10">
        <f t="shared" si="1"/>
        <v>523.98005866066853</v>
      </c>
      <c r="J6" s="7">
        <v>14089.107494388627</v>
      </c>
      <c r="K6" s="7">
        <v>15475.276407522457</v>
      </c>
      <c r="L6" s="7">
        <v>9038.9289665437518</v>
      </c>
      <c r="M6" s="10">
        <f t="shared" si="2"/>
        <v>12867.770956151611</v>
      </c>
      <c r="N6" s="7">
        <v>11726.955477912552</v>
      </c>
      <c r="O6" s="7">
        <v>17286.484514835942</v>
      </c>
      <c r="P6" s="7">
        <v>12571.895360600589</v>
      </c>
      <c r="Q6" s="10">
        <f t="shared" si="3"/>
        <v>13861.778451116361</v>
      </c>
    </row>
    <row r="7" spans="1:17" x14ac:dyDescent="0.25">
      <c r="A7" s="8" t="s">
        <v>13</v>
      </c>
      <c r="B7" s="7">
        <v>6637.4387787402138</v>
      </c>
      <c r="C7" s="7">
        <v>8341.5186846687811</v>
      </c>
      <c r="D7" s="7">
        <v>5527.5974591072227</v>
      </c>
      <c r="E7" s="10">
        <f t="shared" si="0"/>
        <v>6835.5183075054056</v>
      </c>
      <c r="F7" s="7">
        <v>7940.547372711555</v>
      </c>
      <c r="G7" s="7">
        <v>8688.7327939986189</v>
      </c>
      <c r="H7" s="7">
        <v>7446.9025871751955</v>
      </c>
      <c r="I7" s="10">
        <f t="shared" si="1"/>
        <v>8025.3942512951226</v>
      </c>
      <c r="J7" s="7">
        <v>6032.7593070497323</v>
      </c>
      <c r="K7" s="7">
        <v>4699.11395495341</v>
      </c>
      <c r="L7" s="7">
        <v>6065.9831520398193</v>
      </c>
      <c r="M7" s="10">
        <f t="shared" si="2"/>
        <v>5599.2854713476545</v>
      </c>
      <c r="N7" s="7">
        <v>20052.669151091108</v>
      </c>
      <c r="O7" s="7">
        <v>23710.433665156361</v>
      </c>
      <c r="P7" s="7">
        <v>27122.500889902774</v>
      </c>
      <c r="Q7" s="10">
        <f t="shared" si="3"/>
        <v>23628.534568716746</v>
      </c>
    </row>
    <row r="8" spans="1:17" x14ac:dyDescent="0.25">
      <c r="A8" s="8" t="s">
        <v>14</v>
      </c>
      <c r="B8" s="7">
        <v>207.75986813110572</v>
      </c>
      <c r="C8" s="7">
        <v>239.74722752835186</v>
      </c>
      <c r="D8" s="7">
        <v>213.24686379004007</v>
      </c>
      <c r="E8" s="10">
        <f t="shared" si="0"/>
        <v>220.2513198164992</v>
      </c>
      <c r="F8" s="7">
        <v>392.25272885978609</v>
      </c>
      <c r="G8" s="7">
        <v>444.84844458780844</v>
      </c>
      <c r="H8" s="7">
        <v>380.9173160051638</v>
      </c>
      <c r="I8" s="10">
        <f t="shared" si="1"/>
        <v>406.00616315091946</v>
      </c>
      <c r="J8" s="7">
        <v>499.37413599444142</v>
      </c>
      <c r="K8" s="7">
        <v>444.35462653265574</v>
      </c>
      <c r="L8" s="7">
        <v>363.29954448710038</v>
      </c>
      <c r="M8" s="10">
        <f t="shared" si="2"/>
        <v>435.67610233806585</v>
      </c>
      <c r="N8" s="7">
        <v>456.96901911316786</v>
      </c>
      <c r="O8" s="7">
        <v>420.94563873278594</v>
      </c>
      <c r="P8" s="7">
        <v>433.34656470457747</v>
      </c>
      <c r="Q8" s="10">
        <f t="shared" si="3"/>
        <v>437.08707418351042</v>
      </c>
    </row>
    <row r="9" spans="1:17" x14ac:dyDescent="0.25">
      <c r="A9" s="8" t="s">
        <v>15</v>
      </c>
      <c r="B9" s="7">
        <v>171.92974569054547</v>
      </c>
      <c r="C9" s="7">
        <v>184.19326407448875</v>
      </c>
      <c r="D9" s="7">
        <v>164.41170414346601</v>
      </c>
      <c r="E9" s="10">
        <f t="shared" si="0"/>
        <v>173.5115713028334</v>
      </c>
      <c r="F9" s="7">
        <v>218.66264490888491</v>
      </c>
      <c r="G9" s="7">
        <v>194.35544974535429</v>
      </c>
      <c r="H9" s="7">
        <v>203.16640138533367</v>
      </c>
      <c r="I9" s="10">
        <f t="shared" si="1"/>
        <v>205.39483201319095</v>
      </c>
      <c r="J9" s="7">
        <v>256.85114877636181</v>
      </c>
      <c r="K9" s="7">
        <v>263.07114498876911</v>
      </c>
      <c r="L9" s="7">
        <v>207.21081429947023</v>
      </c>
      <c r="M9" s="10">
        <f t="shared" si="2"/>
        <v>242.3777026882004</v>
      </c>
      <c r="N9" s="7">
        <v>324.12547477279196</v>
      </c>
      <c r="O9" s="7">
        <v>323.55309029331698</v>
      </c>
      <c r="P9" s="7">
        <v>238.05643363151913</v>
      </c>
      <c r="Q9" s="10">
        <f t="shared" si="3"/>
        <v>295.24499956587601</v>
      </c>
    </row>
    <row r="10" spans="1:17" x14ac:dyDescent="0.25">
      <c r="A10" s="8" t="s">
        <v>16</v>
      </c>
      <c r="B10" s="7">
        <v>552.89900674221667</v>
      </c>
      <c r="C10" s="7">
        <v>643.19650310312818</v>
      </c>
      <c r="D10" s="7">
        <v>606.0985925024803</v>
      </c>
      <c r="E10" s="10">
        <f t="shared" si="0"/>
        <v>600.73136744927513</v>
      </c>
      <c r="F10" s="7">
        <v>746.33051599142573</v>
      </c>
      <c r="G10" s="7">
        <v>801.93420319300901</v>
      </c>
      <c r="H10" s="7">
        <v>693.14066168521344</v>
      </c>
      <c r="I10" s="10">
        <f t="shared" si="1"/>
        <v>747.13512695654936</v>
      </c>
      <c r="J10" s="7">
        <v>673.12194773276724</v>
      </c>
      <c r="K10" s="7">
        <v>748.09449958300877</v>
      </c>
      <c r="L10" s="7">
        <v>622.23743797665725</v>
      </c>
      <c r="M10" s="10">
        <f t="shared" si="2"/>
        <v>681.15129509747771</v>
      </c>
      <c r="N10" s="7">
        <v>868.27306985933149</v>
      </c>
      <c r="O10" s="7">
        <v>833.47830326094299</v>
      </c>
      <c r="P10" s="7">
        <v>750.1339910635462</v>
      </c>
      <c r="Q10" s="10">
        <f t="shared" si="3"/>
        <v>817.29512139460678</v>
      </c>
    </row>
    <row r="11" spans="1:17" x14ac:dyDescent="0.25">
      <c r="A11" s="8" t="s">
        <v>17</v>
      </c>
      <c r="B11" s="7">
        <v>122.20631046691085</v>
      </c>
      <c r="C11" s="7">
        <v>135.92506631949294</v>
      </c>
      <c r="D11" s="7">
        <v>149.21854336453185</v>
      </c>
      <c r="E11" s="10">
        <f t="shared" si="0"/>
        <v>135.78330671697856</v>
      </c>
      <c r="F11" s="7">
        <v>164.63129427516071</v>
      </c>
      <c r="G11" s="7">
        <v>152.78427187788319</v>
      </c>
      <c r="H11" s="7">
        <v>156.02376750790043</v>
      </c>
      <c r="I11" s="10">
        <f t="shared" si="1"/>
        <v>157.81311122031477</v>
      </c>
      <c r="J11" s="7">
        <v>153.08509454375056</v>
      </c>
      <c r="K11" s="7">
        <v>183.83465636693793</v>
      </c>
      <c r="L11" s="7">
        <v>164.86115882220622</v>
      </c>
      <c r="M11" s="10">
        <f t="shared" si="2"/>
        <v>167.26030324429823</v>
      </c>
      <c r="N11" s="7">
        <v>141.46560130477522</v>
      </c>
      <c r="O11" s="7">
        <v>163.6076042382542</v>
      </c>
      <c r="P11" s="7">
        <v>168.73589092238009</v>
      </c>
      <c r="Q11" s="10">
        <f t="shared" si="3"/>
        <v>157.93636548846985</v>
      </c>
    </row>
    <row r="12" spans="1:17" x14ac:dyDescent="0.25">
      <c r="A12" s="8" t="s">
        <v>18</v>
      </c>
      <c r="B12" s="7">
        <v>1575.154336781058</v>
      </c>
      <c r="C12" s="7">
        <v>2587.5852239883366</v>
      </c>
      <c r="D12" s="7">
        <v>2061.3863499703875</v>
      </c>
      <c r="E12" s="10">
        <f t="shared" si="0"/>
        <v>2074.7086369132608</v>
      </c>
      <c r="F12" s="7">
        <v>8.285258398852358</v>
      </c>
      <c r="G12" s="7">
        <v>30.202593550724753</v>
      </c>
      <c r="H12" s="7">
        <v>16.9143560662942</v>
      </c>
      <c r="I12" s="10">
        <f t="shared" si="1"/>
        <v>18.467402671957103</v>
      </c>
      <c r="J12" s="7">
        <v>118.09421579089329</v>
      </c>
      <c r="K12" s="7">
        <v>205.44460780925556</v>
      </c>
      <c r="L12" s="7">
        <v>97.101710058583876</v>
      </c>
      <c r="M12" s="10">
        <f t="shared" si="2"/>
        <v>140.21351121957755</v>
      </c>
      <c r="N12" s="7">
        <v>537.44155078089557</v>
      </c>
      <c r="O12" s="7">
        <v>409.06849867919215</v>
      </c>
      <c r="P12" s="7">
        <v>586.14991153655058</v>
      </c>
      <c r="Q12" s="10">
        <f t="shared" si="3"/>
        <v>510.88665366554613</v>
      </c>
    </row>
    <row r="13" spans="1:17" x14ac:dyDescent="0.25">
      <c r="A13" s="8" t="s">
        <v>19</v>
      </c>
      <c r="B13" s="7">
        <v>622.36557065758871</v>
      </c>
      <c r="C13" s="7">
        <v>591.28542249869872</v>
      </c>
      <c r="D13" s="7">
        <v>538.81459476720045</v>
      </c>
      <c r="E13" s="10">
        <f t="shared" si="0"/>
        <v>584.155195974496</v>
      </c>
      <c r="F13" s="7">
        <v>761.27535765607274</v>
      </c>
      <c r="G13" s="7">
        <v>772.08822933944009</v>
      </c>
      <c r="H13" s="7">
        <v>677.68406041392382</v>
      </c>
      <c r="I13" s="10">
        <f t="shared" si="1"/>
        <v>737.01588246981225</v>
      </c>
      <c r="J13" s="7">
        <v>769.64850980961467</v>
      </c>
      <c r="K13" s="7">
        <v>791.31440246764384</v>
      </c>
      <c r="L13" s="7">
        <v>587.14772343835284</v>
      </c>
      <c r="M13" s="10">
        <f t="shared" si="2"/>
        <v>716.03687857187049</v>
      </c>
      <c r="N13" s="7">
        <v>699.6639558888545</v>
      </c>
      <c r="O13" s="7">
        <v>670.36557985825516</v>
      </c>
      <c r="P13" s="7">
        <v>719.57332169715153</v>
      </c>
      <c r="Q13" s="10">
        <f t="shared" si="3"/>
        <v>696.53428581475373</v>
      </c>
    </row>
    <row r="14" spans="1:17" x14ac:dyDescent="0.25">
      <c r="A14" s="8" t="s">
        <v>20</v>
      </c>
      <c r="B14" s="7">
        <v>1074.2638496017973</v>
      </c>
      <c r="C14" s="7">
        <v>1387.2553250999506</v>
      </c>
      <c r="D14" s="7">
        <v>1151.9671547741859</v>
      </c>
      <c r="E14" s="10">
        <f t="shared" si="0"/>
        <v>1204.4954431586445</v>
      </c>
      <c r="F14" s="7">
        <v>962.45591852632253</v>
      </c>
      <c r="G14" s="7">
        <v>1122.7784221188758</v>
      </c>
      <c r="H14" s="7">
        <v>938.12779183515329</v>
      </c>
      <c r="I14" s="10">
        <f t="shared" si="1"/>
        <v>1007.7873774934505</v>
      </c>
      <c r="J14" s="7">
        <v>1535.828096294593</v>
      </c>
      <c r="K14" s="7">
        <v>1508.0444586378442</v>
      </c>
      <c r="L14" s="7">
        <v>1493.4303506518024</v>
      </c>
      <c r="M14" s="10">
        <f t="shared" si="2"/>
        <v>1512.4343018614134</v>
      </c>
      <c r="N14" s="7">
        <v>1323.0067408706179</v>
      </c>
      <c r="O14" s="7">
        <v>1523.1442357062879</v>
      </c>
      <c r="P14" s="7">
        <v>1480.6085271383445</v>
      </c>
      <c r="Q14" s="10">
        <f t="shared" si="3"/>
        <v>1442.2531679050835</v>
      </c>
    </row>
    <row r="15" spans="1:17" x14ac:dyDescent="0.25">
      <c r="A15" s="8" t="s">
        <v>21</v>
      </c>
      <c r="B15" s="7">
        <v>1090.3508433506204</v>
      </c>
      <c r="C15" s="7">
        <v>1225.1470383001533</v>
      </c>
      <c r="D15" s="7">
        <v>1085.7683828088298</v>
      </c>
      <c r="E15" s="10">
        <f t="shared" si="0"/>
        <v>1133.7554214865345</v>
      </c>
      <c r="F15" s="7">
        <v>1477.4781543541617</v>
      </c>
      <c r="G15" s="7">
        <v>1631.2259052671764</v>
      </c>
      <c r="H15" s="7">
        <v>1648.3586202509093</v>
      </c>
      <c r="I15" s="10">
        <f t="shared" si="1"/>
        <v>1585.6875599574159</v>
      </c>
      <c r="J15" s="7">
        <v>1427.2357139581395</v>
      </c>
      <c r="K15" s="7">
        <v>1444.4151571687983</v>
      </c>
      <c r="L15" s="7">
        <v>1235.7024473187387</v>
      </c>
      <c r="M15" s="10">
        <f t="shared" si="2"/>
        <v>1369.1177728152254</v>
      </c>
      <c r="N15" s="7">
        <v>2060.0329436052029</v>
      </c>
      <c r="O15" s="7">
        <v>2000.6052658607575</v>
      </c>
      <c r="P15" s="7">
        <v>2064.2427738185152</v>
      </c>
      <c r="Q15" s="10">
        <f t="shared" si="3"/>
        <v>2041.6269944281585</v>
      </c>
    </row>
    <row r="16" spans="1:17" x14ac:dyDescent="0.25">
      <c r="A16" s="8" t="s">
        <v>22</v>
      </c>
      <c r="B16" s="7">
        <v>15693.685032338961</v>
      </c>
      <c r="C16" s="7">
        <v>15068.10186614801</v>
      </c>
      <c r="D16" s="7">
        <v>13829.574599024809</v>
      </c>
      <c r="E16" s="10">
        <f t="shared" si="0"/>
        <v>14863.787165837261</v>
      </c>
      <c r="F16" s="7">
        <v>21830.0532951936</v>
      </c>
      <c r="G16" s="7">
        <v>23330.314824449473</v>
      </c>
      <c r="H16" s="7">
        <v>21595.875390913676</v>
      </c>
      <c r="I16" s="10">
        <f t="shared" si="1"/>
        <v>22252.081170185582</v>
      </c>
      <c r="J16" s="7">
        <v>10900.111199774774</v>
      </c>
      <c r="K16" s="7">
        <v>13569.999022024789</v>
      </c>
      <c r="L16" s="7">
        <v>9855.6723221766988</v>
      </c>
      <c r="M16" s="10">
        <f t="shared" si="2"/>
        <v>11441.927514658755</v>
      </c>
      <c r="N16" s="7">
        <v>16345.82332728562</v>
      </c>
      <c r="O16" s="7">
        <v>19049.052098789256</v>
      </c>
      <c r="P16" s="7">
        <v>18069.088935653279</v>
      </c>
      <c r="Q16" s="10">
        <f t="shared" si="3"/>
        <v>17821.321453909386</v>
      </c>
    </row>
    <row r="17" spans="1:17" x14ac:dyDescent="0.25">
      <c r="A17" s="8" t="s">
        <v>23</v>
      </c>
      <c r="B17" s="7">
        <v>2841.6394810065754</v>
      </c>
      <c r="C17" s="7">
        <v>3177.7322455965877</v>
      </c>
      <c r="D17" s="7">
        <v>2715.7774892344796</v>
      </c>
      <c r="E17" s="10">
        <f t="shared" si="0"/>
        <v>2911.7164052792141</v>
      </c>
      <c r="F17" s="7">
        <v>8980.9382732119902</v>
      </c>
      <c r="G17" s="7">
        <v>9446.6073443517471</v>
      </c>
      <c r="H17" s="7">
        <v>8677.2480483698455</v>
      </c>
      <c r="I17" s="10">
        <f t="shared" si="1"/>
        <v>9034.9312219778603</v>
      </c>
      <c r="J17" s="7">
        <v>5878.3168077267774</v>
      </c>
      <c r="K17" s="7">
        <v>6621.1990804617699</v>
      </c>
      <c r="L17" s="7">
        <v>5197.2102196776614</v>
      </c>
      <c r="M17" s="10">
        <f t="shared" si="2"/>
        <v>5898.9087026220695</v>
      </c>
      <c r="N17" s="7">
        <v>5640.4219319328331</v>
      </c>
      <c r="O17" s="7">
        <v>6004.7850825956712</v>
      </c>
      <c r="P17" s="7">
        <v>5589.9004836489194</v>
      </c>
      <c r="Q17" s="10">
        <f t="shared" si="3"/>
        <v>5745.0358327258073</v>
      </c>
    </row>
    <row r="18" spans="1:17" x14ac:dyDescent="0.25">
      <c r="A18" s="8" t="s">
        <v>24</v>
      </c>
      <c r="B18" s="7">
        <v>157.30520591888822</v>
      </c>
      <c r="C18" s="7">
        <v>189.65758834863925</v>
      </c>
      <c r="D18" s="7">
        <v>186.11621954194339</v>
      </c>
      <c r="E18" s="10">
        <f t="shared" si="0"/>
        <v>177.69300460315694</v>
      </c>
      <c r="F18" s="7">
        <v>331.32375899622474</v>
      </c>
      <c r="G18" s="7">
        <v>326.53047681115993</v>
      </c>
      <c r="H18" s="7">
        <v>275.81242736039462</v>
      </c>
      <c r="I18" s="10">
        <f t="shared" si="1"/>
        <v>311.22222105592641</v>
      </c>
      <c r="J18" s="7">
        <v>268.91696903596772</v>
      </c>
      <c r="K18" s="7">
        <v>326.70044645781542</v>
      </c>
      <c r="L18" s="7">
        <v>245.93049930725442</v>
      </c>
      <c r="M18" s="10">
        <f t="shared" si="2"/>
        <v>280.51597160034584</v>
      </c>
      <c r="N18" s="7">
        <v>247.48496842257515</v>
      </c>
      <c r="O18" s="7">
        <v>178.65198163947298</v>
      </c>
      <c r="P18" s="7">
        <v>197.80579592943837</v>
      </c>
      <c r="Q18" s="10">
        <f t="shared" si="3"/>
        <v>207.98091533049549</v>
      </c>
    </row>
    <row r="19" spans="1:17" x14ac:dyDescent="0.25">
      <c r="A19" s="8" t="s">
        <v>25</v>
      </c>
      <c r="B19" s="7">
        <v>278.68888602364336</v>
      </c>
      <c r="C19" s="7">
        <v>359.05164084730376</v>
      </c>
      <c r="D19" s="7">
        <v>249.05931419752775</v>
      </c>
      <c r="E19" s="10">
        <f t="shared" si="0"/>
        <v>295.59994702282501</v>
      </c>
      <c r="F19" s="7">
        <v>280.74121797741913</v>
      </c>
      <c r="G19" s="7">
        <v>291.35486476945357</v>
      </c>
      <c r="H19" s="7">
        <v>198.52942100394677</v>
      </c>
      <c r="I19" s="10">
        <f t="shared" si="1"/>
        <v>256.8751679169398</v>
      </c>
      <c r="J19" s="7">
        <v>3203.3244561721353</v>
      </c>
      <c r="K19" s="7">
        <v>3981.183345925303</v>
      </c>
      <c r="L19" s="7">
        <v>3004.7080561118792</v>
      </c>
      <c r="M19" s="10">
        <f t="shared" si="2"/>
        <v>3396.4052860697725</v>
      </c>
      <c r="N19" s="7">
        <v>1923.3573739473163</v>
      </c>
      <c r="O19" s="7">
        <v>2568.3325604225397</v>
      </c>
      <c r="P19" s="7">
        <v>2311.7096574683446</v>
      </c>
      <c r="Q19" s="10">
        <f t="shared" si="3"/>
        <v>2267.799863946067</v>
      </c>
    </row>
    <row r="20" spans="1:17" x14ac:dyDescent="0.25">
      <c r="A20" s="8" t="s">
        <v>26</v>
      </c>
      <c r="B20" s="7">
        <v>597.50385304577117</v>
      </c>
      <c r="C20" s="7">
        <v>767.05451998387207</v>
      </c>
      <c r="D20" s="7">
        <v>536.64414322735274</v>
      </c>
      <c r="E20" s="10">
        <f t="shared" si="0"/>
        <v>633.73417208566536</v>
      </c>
      <c r="F20" s="7">
        <v>509.51225576701734</v>
      </c>
      <c r="G20" s="7">
        <v>583.41903747937886</v>
      </c>
      <c r="H20" s="7">
        <v>497.61465560340014</v>
      </c>
      <c r="I20" s="10">
        <f t="shared" si="1"/>
        <v>530.18198294993215</v>
      </c>
      <c r="J20" s="7">
        <v>1363.286866582228</v>
      </c>
      <c r="K20" s="7">
        <v>1416.8024414369479</v>
      </c>
      <c r="L20" s="7">
        <v>1147.3731658947308</v>
      </c>
      <c r="M20" s="10">
        <f t="shared" si="2"/>
        <v>1309.1541579713023</v>
      </c>
      <c r="N20" s="7">
        <v>1703.6545890766947</v>
      </c>
      <c r="O20" s="7">
        <v>1800.2775036234757</v>
      </c>
      <c r="P20" s="7">
        <v>1865.9711140267841</v>
      </c>
      <c r="Q20" s="10">
        <f t="shared" si="3"/>
        <v>1789.9677355756514</v>
      </c>
    </row>
    <row r="21" spans="1:17" x14ac:dyDescent="0.25">
      <c r="A21" s="8" t="s">
        <v>27</v>
      </c>
      <c r="B21" s="7">
        <v>4960.7352939197099</v>
      </c>
      <c r="C21" s="7">
        <v>5961.8054632762505</v>
      </c>
      <c r="D21" s="7">
        <v>5170.5581808022698</v>
      </c>
      <c r="E21" s="10">
        <f t="shared" si="0"/>
        <v>5364.3663126660767</v>
      </c>
      <c r="F21" s="7">
        <v>11645.718502339068</v>
      </c>
      <c r="G21" s="7">
        <v>11970.723990253584</v>
      </c>
      <c r="H21" s="7">
        <v>11814.93810644163</v>
      </c>
      <c r="I21" s="10">
        <f t="shared" si="1"/>
        <v>11810.460199678093</v>
      </c>
      <c r="J21" s="7">
        <v>12121.172210046896</v>
      </c>
      <c r="K21" s="7">
        <v>13278.264677553499</v>
      </c>
      <c r="L21" s="7">
        <v>10820.034476901825</v>
      </c>
      <c r="M21" s="10">
        <f t="shared" si="2"/>
        <v>12073.157121500741</v>
      </c>
      <c r="N21" s="7">
        <v>12885.504465573331</v>
      </c>
      <c r="O21" s="7">
        <v>13918.919404973654</v>
      </c>
      <c r="P21" s="7">
        <v>14861.70941654118</v>
      </c>
      <c r="Q21" s="10">
        <f t="shared" si="3"/>
        <v>13888.711095696053</v>
      </c>
    </row>
    <row r="22" spans="1:17" x14ac:dyDescent="0.25">
      <c r="A22" s="8" t="s">
        <v>28</v>
      </c>
      <c r="B22" s="7">
        <v>103.92563575233929</v>
      </c>
      <c r="C22" s="7">
        <v>151.40731842958596</v>
      </c>
      <c r="D22" s="7">
        <v>131.85493104574996</v>
      </c>
      <c r="E22" s="10">
        <f t="shared" si="0"/>
        <v>129.06262840922508</v>
      </c>
      <c r="F22" s="7">
        <v>396.85114167967754</v>
      </c>
      <c r="G22" s="7">
        <v>417.13432600949437</v>
      </c>
      <c r="H22" s="7">
        <v>396.37391727645343</v>
      </c>
      <c r="I22" s="10">
        <f t="shared" si="1"/>
        <v>403.45312832187511</v>
      </c>
      <c r="J22" s="7">
        <v>447.49110887813583</v>
      </c>
      <c r="K22" s="7">
        <v>589.62152233934614</v>
      </c>
      <c r="L22" s="7">
        <v>473.4086487279867</v>
      </c>
      <c r="M22" s="10">
        <f t="shared" si="2"/>
        <v>503.50709331515623</v>
      </c>
      <c r="N22" s="7">
        <v>822.2887660492014</v>
      </c>
      <c r="O22" s="7">
        <v>1014.8026414124746</v>
      </c>
      <c r="P22" s="7">
        <v>845.54291006107076</v>
      </c>
      <c r="Q22" s="10">
        <f t="shared" si="3"/>
        <v>894.21143917424888</v>
      </c>
    </row>
    <row r="23" spans="1:17" x14ac:dyDescent="0.25">
      <c r="A23" s="8" t="s">
        <v>29</v>
      </c>
      <c r="B23" s="7">
        <v>209.95354909685429</v>
      </c>
      <c r="C23" s="7">
        <v>254.31875892608645</v>
      </c>
      <c r="D23" s="7">
        <v>223.01389571935488</v>
      </c>
      <c r="E23" s="10">
        <f t="shared" si="0"/>
        <v>229.09540124743185</v>
      </c>
      <c r="F23" s="7">
        <v>361.213442325519</v>
      </c>
      <c r="G23" s="7">
        <v>360.64016121523878</v>
      </c>
      <c r="H23" s="7">
        <v>341.50298276337537</v>
      </c>
      <c r="I23" s="10">
        <f t="shared" si="1"/>
        <v>354.45219543471103</v>
      </c>
      <c r="J23" s="7">
        <v>4718.7914807786447</v>
      </c>
      <c r="K23" s="7">
        <v>3607.8114071163714</v>
      </c>
      <c r="L23" s="7">
        <v>3771.8418153286048</v>
      </c>
      <c r="M23" s="10">
        <f t="shared" si="2"/>
        <v>4032.8149010745401</v>
      </c>
      <c r="N23" s="7">
        <v>999.8392724272037</v>
      </c>
      <c r="O23" s="7">
        <v>1048.8504428994431</v>
      </c>
      <c r="P23" s="7">
        <v>1125.8066096162995</v>
      </c>
      <c r="Q23" s="10">
        <f t="shared" si="3"/>
        <v>1058.1654416476488</v>
      </c>
    </row>
    <row r="24" spans="1:17" x14ac:dyDescent="0.25">
      <c r="A24" s="8" t="s">
        <v>30</v>
      </c>
      <c r="B24" s="7">
        <v>15409.23773378023</v>
      </c>
      <c r="C24" s="7">
        <v>16643.648698528061</v>
      </c>
      <c r="D24" s="7">
        <v>14096.540138426082</v>
      </c>
      <c r="E24" s="10">
        <f t="shared" si="0"/>
        <v>15383.142190244791</v>
      </c>
      <c r="F24" s="7">
        <v>14910.591604461981</v>
      </c>
      <c r="G24" s="7">
        <v>16585.124733542874</v>
      </c>
      <c r="H24" s="7">
        <v>14509.796538090968</v>
      </c>
      <c r="I24" s="10">
        <f t="shared" si="1"/>
        <v>15335.170958698609</v>
      </c>
      <c r="J24" s="7">
        <v>8664.3147056697926</v>
      </c>
      <c r="K24" s="7">
        <v>7050.9970035923097</v>
      </c>
      <c r="L24" s="7">
        <v>7510.7113988927676</v>
      </c>
      <c r="M24" s="10">
        <f t="shared" si="2"/>
        <v>7742.0077027182897</v>
      </c>
      <c r="N24" s="7">
        <v>8694.5461099889744</v>
      </c>
      <c r="O24" s="7">
        <v>8374.6704279560836</v>
      </c>
      <c r="P24" s="7">
        <v>9889.2648959748749</v>
      </c>
      <c r="Q24" s="10">
        <f t="shared" si="3"/>
        <v>8986.1604779733116</v>
      </c>
    </row>
    <row r="25" spans="1:17" x14ac:dyDescent="0.25">
      <c r="A25" s="8" t="s">
        <v>31</v>
      </c>
      <c r="B25" s="7">
        <v>2456.2828580234072</v>
      </c>
      <c r="C25" s="7">
        <v>2022.0276616137635</v>
      </c>
      <c r="D25" s="7">
        <v>2034.2557057222907</v>
      </c>
      <c r="E25" s="10">
        <f t="shared" si="0"/>
        <v>2170.8554084531538</v>
      </c>
      <c r="F25" s="7">
        <v>924.51901276221838</v>
      </c>
      <c r="G25" s="7">
        <v>1043.8997769344437</v>
      </c>
      <c r="H25" s="7">
        <v>841.52403388959328</v>
      </c>
      <c r="I25" s="10">
        <f t="shared" si="1"/>
        <v>936.64760786208501</v>
      </c>
      <c r="J25" s="7">
        <v>2537.291177841887</v>
      </c>
      <c r="K25" s="7">
        <v>2784.2321465924892</v>
      </c>
      <c r="L25" s="7">
        <v>2254.5141590860608</v>
      </c>
      <c r="M25" s="10">
        <f t="shared" si="2"/>
        <v>2525.3458278401454</v>
      </c>
      <c r="N25" s="7">
        <v>2776.6216779797301</v>
      </c>
      <c r="O25" s="7">
        <v>2750.4487079109776</v>
      </c>
      <c r="P25" s="7">
        <v>2650.1131670376899</v>
      </c>
      <c r="Q25" s="10">
        <f t="shared" si="3"/>
        <v>2725.7278509761322</v>
      </c>
    </row>
    <row r="26" spans="1:17" x14ac:dyDescent="0.25">
      <c r="A26" s="8" t="s">
        <v>32</v>
      </c>
      <c r="B26" s="7">
        <v>25863.589989549408</v>
      </c>
      <c r="C26" s="7">
        <v>28790.841559964556</v>
      </c>
      <c r="D26" s="7">
        <v>28523.531523793983</v>
      </c>
      <c r="E26" s="10">
        <f t="shared" si="0"/>
        <v>27725.987691102648</v>
      </c>
      <c r="F26" s="7">
        <v>8937.2533514230217</v>
      </c>
      <c r="G26" s="7">
        <v>9901.7584456186742</v>
      </c>
      <c r="H26" s="7">
        <v>8142.4496443832259</v>
      </c>
      <c r="I26" s="10">
        <f t="shared" si="1"/>
        <v>8993.8204804749748</v>
      </c>
      <c r="J26" s="7">
        <v>5629.7609103788936</v>
      </c>
      <c r="K26" s="7">
        <v>7599.6496596555953</v>
      </c>
      <c r="L26" s="7">
        <v>4243.7379763609742</v>
      </c>
      <c r="M26" s="10">
        <f t="shared" si="2"/>
        <v>5824.3828487984874</v>
      </c>
      <c r="N26" s="7">
        <v>6054.2806662240037</v>
      </c>
      <c r="O26" s="7">
        <v>6411.7750817654851</v>
      </c>
      <c r="P26" s="7">
        <v>7695.6051412114757</v>
      </c>
      <c r="Q26" s="10">
        <f t="shared" si="3"/>
        <v>6720.5536297336548</v>
      </c>
    </row>
    <row r="27" spans="1:17" x14ac:dyDescent="0.25">
      <c r="A27" s="8" t="s">
        <v>33</v>
      </c>
      <c r="B27" s="7">
        <v>478.31385390676473</v>
      </c>
      <c r="C27" s="7">
        <v>690.55398014576554</v>
      </c>
      <c r="D27" s="7">
        <v>420.52498584549886</v>
      </c>
      <c r="E27" s="10">
        <f t="shared" si="0"/>
        <v>529.79760663267632</v>
      </c>
      <c r="F27" s="7">
        <v>491.11860448745165</v>
      </c>
      <c r="G27" s="7">
        <v>487.48555009290709</v>
      </c>
      <c r="H27" s="7">
        <v>441.97089102675773</v>
      </c>
      <c r="I27" s="10">
        <f t="shared" si="1"/>
        <v>473.52501520237212</v>
      </c>
      <c r="J27" s="7">
        <v>566.94272944823467</v>
      </c>
      <c r="K27" s="7">
        <v>660.45414095583158</v>
      </c>
      <c r="L27" s="7">
        <v>573.83783171692698</v>
      </c>
      <c r="M27" s="10">
        <f t="shared" si="2"/>
        <v>600.41156737366441</v>
      </c>
      <c r="N27" s="7">
        <v>483.79319633574369</v>
      </c>
      <c r="O27" s="7">
        <v>482.70676701147352</v>
      </c>
      <c r="P27" s="7">
        <v>449.744972657277</v>
      </c>
      <c r="Q27" s="10">
        <f t="shared" si="3"/>
        <v>472.08164533483142</v>
      </c>
    </row>
    <row r="28" spans="1:17" x14ac:dyDescent="0.25">
      <c r="A28" s="8" t="s">
        <v>34</v>
      </c>
      <c r="B28" s="7">
        <v>2530.8680108588587</v>
      </c>
      <c r="C28" s="7">
        <v>1917.2947796925459</v>
      </c>
      <c r="D28" s="7">
        <v>1988.6762233854881</v>
      </c>
      <c r="E28" s="10">
        <f t="shared" si="0"/>
        <v>2145.613004645631</v>
      </c>
      <c r="F28" s="7">
        <v>6785.1961517138361</v>
      </c>
      <c r="G28" s="7">
        <v>7312.6202138215631</v>
      </c>
      <c r="H28" s="7">
        <v>6597.562347317833</v>
      </c>
      <c r="I28" s="10">
        <f t="shared" si="1"/>
        <v>6898.4595709510786</v>
      </c>
      <c r="J28" s="7">
        <v>42144.552762024403</v>
      </c>
      <c r="K28" s="7">
        <v>53140.221218624123</v>
      </c>
      <c r="L28" s="7">
        <v>27198.461235194554</v>
      </c>
      <c r="M28" s="10">
        <f t="shared" si="2"/>
        <v>40827.745071947691</v>
      </c>
      <c r="N28" s="7">
        <v>27218.556494836379</v>
      </c>
      <c r="O28" s="7">
        <v>40754.921451400325</v>
      </c>
      <c r="P28" s="7">
        <v>31279.497305912111</v>
      </c>
      <c r="Q28" s="10">
        <f t="shared" si="3"/>
        <v>33084.325084049604</v>
      </c>
    </row>
    <row r="29" spans="1:17" x14ac:dyDescent="0.25">
      <c r="A29" s="8" t="s">
        <v>35</v>
      </c>
      <c r="B29" s="7">
        <v>4906.6244967645771</v>
      </c>
      <c r="C29" s="7">
        <v>5087.513579412177</v>
      </c>
      <c r="D29" s="7">
        <v>3977.8950596559384</v>
      </c>
      <c r="E29" s="10">
        <f t="shared" si="0"/>
        <v>4657.3443786108974</v>
      </c>
      <c r="F29" s="7">
        <v>7095.5890170565071</v>
      </c>
      <c r="G29" s="7">
        <v>7438.3996750616043</v>
      </c>
      <c r="H29" s="7">
        <v>7166.3652741012902</v>
      </c>
      <c r="I29" s="10">
        <f t="shared" si="1"/>
        <v>7233.4513220731342</v>
      </c>
      <c r="J29" s="7">
        <v>849.28292352301412</v>
      </c>
      <c r="K29" s="7">
        <v>1177.8924227135476</v>
      </c>
      <c r="L29" s="7">
        <v>599.24762500328541</v>
      </c>
      <c r="M29" s="10">
        <f t="shared" si="2"/>
        <v>875.47432374661582</v>
      </c>
      <c r="N29" s="7">
        <v>1216.987373752818</v>
      </c>
      <c r="O29" s="7">
        <v>1609.4514534290693</v>
      </c>
      <c r="P29" s="7">
        <v>1453.0293864906225</v>
      </c>
      <c r="Q29" s="10">
        <f t="shared" si="3"/>
        <v>1426.4894045575031</v>
      </c>
    </row>
    <row r="30" spans="1:17" x14ac:dyDescent="0.25">
      <c r="A30" s="8" t="s">
        <v>36</v>
      </c>
      <c r="B30" s="7">
        <v>2715.868438970323</v>
      </c>
      <c r="C30" s="7">
        <v>3556.592061937687</v>
      </c>
      <c r="D30" s="7">
        <v>2584.4651710736916</v>
      </c>
      <c r="E30" s="10">
        <f t="shared" si="0"/>
        <v>2952.3085573272342</v>
      </c>
      <c r="F30" s="7">
        <v>4798.6818135207413</v>
      </c>
      <c r="G30" s="7">
        <v>5052.8536220513379</v>
      </c>
      <c r="H30" s="7">
        <v>4655.440397580297</v>
      </c>
      <c r="I30" s="10">
        <f t="shared" si="1"/>
        <v>4835.6586110507924</v>
      </c>
      <c r="J30" s="7">
        <v>3687.1638485823346</v>
      </c>
      <c r="K30" s="7">
        <v>4052.0159645417884</v>
      </c>
      <c r="L30" s="7">
        <v>3448.7744435449054</v>
      </c>
      <c r="M30" s="10">
        <f t="shared" si="2"/>
        <v>3729.3180855563428</v>
      </c>
      <c r="N30" s="7">
        <v>4485.7049695895657</v>
      </c>
      <c r="O30" s="7">
        <v>4262.804541401918</v>
      </c>
      <c r="P30" s="7">
        <v>4377.9090595084881</v>
      </c>
      <c r="Q30" s="10">
        <f t="shared" si="3"/>
        <v>4375.4728568333239</v>
      </c>
    </row>
    <row r="31" spans="1:17" x14ac:dyDescent="0.25">
      <c r="A31" s="8" t="s">
        <v>37</v>
      </c>
      <c r="B31" s="7">
        <v>521.45624623315359</v>
      </c>
      <c r="C31" s="7">
        <v>859.0373119320717</v>
      </c>
      <c r="D31" s="7">
        <v>731.98478181364908</v>
      </c>
      <c r="E31" s="10">
        <f t="shared" si="0"/>
        <v>704.15944665962479</v>
      </c>
      <c r="F31" s="7">
        <v>531.35471666150158</v>
      </c>
      <c r="G31" s="7">
        <v>559.96862945157466</v>
      </c>
      <c r="H31" s="7">
        <v>464.38296287012759</v>
      </c>
      <c r="I31" s="10">
        <f t="shared" si="1"/>
        <v>518.5687696610679</v>
      </c>
      <c r="J31" s="7">
        <v>1930.3804187837077</v>
      </c>
      <c r="K31" s="7">
        <v>2328.0220605880063</v>
      </c>
      <c r="L31" s="7">
        <v>1671.298903656311</v>
      </c>
      <c r="M31" s="10">
        <f t="shared" si="2"/>
        <v>1976.5671276760086</v>
      </c>
      <c r="N31" s="7">
        <v>2441.9581335837834</v>
      </c>
      <c r="O31" s="7">
        <v>2504.9878134700398</v>
      </c>
      <c r="P31" s="7">
        <v>2383.266346716488</v>
      </c>
      <c r="Q31" s="10">
        <f t="shared" si="3"/>
        <v>2443.4040979234373</v>
      </c>
    </row>
    <row r="32" spans="1:17" x14ac:dyDescent="0.25">
      <c r="A32" s="8" t="s">
        <v>38</v>
      </c>
      <c r="B32" s="7">
        <v>1368.2170990121081</v>
      </c>
      <c r="C32" s="7">
        <v>2022.9383823261217</v>
      </c>
      <c r="D32" s="7">
        <v>1242.040893677867</v>
      </c>
      <c r="E32" s="10">
        <f t="shared" si="0"/>
        <v>1544.3987916720323</v>
      </c>
      <c r="F32" s="7">
        <v>2206.3265863069519</v>
      </c>
      <c r="G32" s="7">
        <v>2265.4528496555181</v>
      </c>
      <c r="H32" s="7">
        <v>2205.5690960808988</v>
      </c>
      <c r="I32" s="10">
        <f t="shared" si="1"/>
        <v>2225.7828440144563</v>
      </c>
      <c r="J32" s="7">
        <v>3653.3795518554375</v>
      </c>
      <c r="K32" s="7">
        <v>4549.044847715094</v>
      </c>
      <c r="L32" s="7">
        <v>3613.3331048279879</v>
      </c>
      <c r="M32" s="10">
        <f t="shared" si="2"/>
        <v>3938.5858347995068</v>
      </c>
      <c r="N32" s="7">
        <v>5696.6249699229911</v>
      </c>
      <c r="O32" s="7">
        <v>5408.5526519052637</v>
      </c>
      <c r="P32" s="7">
        <v>5145.6527045666944</v>
      </c>
      <c r="Q32" s="10">
        <f t="shared" si="3"/>
        <v>5416.94344213165</v>
      </c>
    </row>
    <row r="33" spans="1:17" x14ac:dyDescent="0.25">
      <c r="A33" s="8" t="s">
        <v>39</v>
      </c>
      <c r="B33" s="7">
        <v>3198.4782514350122</v>
      </c>
      <c r="C33" s="7">
        <v>3900.8444912091668</v>
      </c>
      <c r="D33" s="7">
        <v>3064.1349613800421</v>
      </c>
      <c r="E33" s="10">
        <f t="shared" si="0"/>
        <v>3387.8192346747405</v>
      </c>
      <c r="F33" s="7">
        <v>3614.5905123987004</v>
      </c>
      <c r="G33" s="7">
        <v>3953.8822276574215</v>
      </c>
      <c r="H33" s="7">
        <v>3411.9568253050511</v>
      </c>
      <c r="I33" s="10">
        <f t="shared" si="1"/>
        <v>3660.1431884537246</v>
      </c>
      <c r="J33" s="7">
        <v>393.19491770990908</v>
      </c>
      <c r="K33" s="7">
        <v>523.59111515448694</v>
      </c>
      <c r="L33" s="7">
        <v>316.10992838386329</v>
      </c>
      <c r="M33" s="10">
        <f t="shared" si="2"/>
        <v>410.9653204160864</v>
      </c>
      <c r="N33" s="7">
        <v>265.36775323762578</v>
      </c>
      <c r="O33" s="7">
        <v>344.93194238978577</v>
      </c>
      <c r="P33" s="7">
        <v>299.92315454397652</v>
      </c>
      <c r="Q33" s="10">
        <f t="shared" si="3"/>
        <v>303.40761672379602</v>
      </c>
    </row>
    <row r="34" spans="1:17" x14ac:dyDescent="0.25">
      <c r="A34" s="8" t="s">
        <v>40</v>
      </c>
      <c r="B34" s="7">
        <v>1409.1658103727482</v>
      </c>
      <c r="C34" s="7">
        <v>1462.8451442256987</v>
      </c>
      <c r="D34" s="7">
        <v>1405.9099849363711</v>
      </c>
      <c r="E34" s="10">
        <f t="shared" si="0"/>
        <v>1425.9736465116059</v>
      </c>
      <c r="F34" s="7">
        <v>2920.2301765950956</v>
      </c>
      <c r="G34" s="7">
        <v>3277.0181777639818</v>
      </c>
      <c r="H34" s="7">
        <v>2762.0067418473241</v>
      </c>
      <c r="I34" s="10">
        <f t="shared" si="1"/>
        <v>2986.418365402134</v>
      </c>
      <c r="J34" s="7">
        <v>2408.1869010641035</v>
      </c>
      <c r="K34" s="7">
        <v>2569.3331850272198</v>
      </c>
      <c r="L34" s="7">
        <v>2342.8434405100684</v>
      </c>
      <c r="M34" s="10">
        <f t="shared" si="2"/>
        <v>2440.1211755337972</v>
      </c>
      <c r="N34" s="7">
        <v>1975.7283866199646</v>
      </c>
      <c r="O34" s="7">
        <v>1949.9294682987575</v>
      </c>
      <c r="P34" s="7">
        <v>2108.2203224189366</v>
      </c>
      <c r="Q34" s="10">
        <f t="shared" si="3"/>
        <v>2011.2927257792196</v>
      </c>
    </row>
    <row r="35" spans="1:17" x14ac:dyDescent="0.25">
      <c r="A35" s="8" t="s">
        <v>41</v>
      </c>
      <c r="B35" s="7">
        <v>12197.688799924297</v>
      </c>
      <c r="C35" s="7">
        <v>17469.672384637142</v>
      </c>
      <c r="D35" s="7">
        <v>14091.114009576464</v>
      </c>
      <c r="E35" s="10">
        <f t="shared" si="0"/>
        <v>14586.158398045969</v>
      </c>
      <c r="F35" s="7">
        <v>4802.1306231356602</v>
      </c>
      <c r="G35" s="7">
        <v>5025.139503473024</v>
      </c>
      <c r="H35" s="7">
        <v>4602.8879532579122</v>
      </c>
      <c r="I35" s="10">
        <f t="shared" si="1"/>
        <v>4810.0526932888652</v>
      </c>
      <c r="J35" s="7">
        <v>5065.0805222293357</v>
      </c>
      <c r="K35" s="7">
        <v>7773.7298240520422</v>
      </c>
      <c r="L35" s="7">
        <v>4000.5299549058304</v>
      </c>
      <c r="M35" s="10">
        <f t="shared" si="2"/>
        <v>5613.1134337290687</v>
      </c>
      <c r="N35" s="7">
        <v>7283.0834513724794</v>
      </c>
      <c r="O35" s="7">
        <v>6887.6524932461425</v>
      </c>
      <c r="P35" s="7">
        <v>9803.545945313037</v>
      </c>
      <c r="Q35" s="10">
        <f t="shared" si="3"/>
        <v>7991.4272966438866</v>
      </c>
    </row>
    <row r="36" spans="1:17" x14ac:dyDescent="0.25">
      <c r="A36" s="8" t="s">
        <v>42</v>
      </c>
      <c r="B36" s="7">
        <v>158.76765989605397</v>
      </c>
      <c r="C36" s="7">
        <v>142.30011130600181</v>
      </c>
      <c r="D36" s="7">
        <v>187.20144531186722</v>
      </c>
      <c r="E36" s="10">
        <f t="shared" si="0"/>
        <v>162.75640550464098</v>
      </c>
      <c r="F36" s="7">
        <v>538.2523358913387</v>
      </c>
      <c r="G36" s="7">
        <v>579.15532692886904</v>
      </c>
      <c r="H36" s="7">
        <v>511.52559674756077</v>
      </c>
      <c r="I36" s="10">
        <f t="shared" si="1"/>
        <v>542.97775318925619</v>
      </c>
      <c r="J36" s="7">
        <v>1812.1353802395693</v>
      </c>
      <c r="K36" s="7">
        <v>2528.5143878583976</v>
      </c>
      <c r="L36" s="7">
        <v>1718.4885197595481</v>
      </c>
      <c r="M36" s="10">
        <f t="shared" si="2"/>
        <v>2019.7127626191716</v>
      </c>
      <c r="N36" s="7">
        <v>3251.7928173510745</v>
      </c>
      <c r="O36" s="7">
        <v>2568.3325604225397</v>
      </c>
      <c r="P36" s="7">
        <v>2493.5829093073758</v>
      </c>
      <c r="Q36" s="10">
        <f t="shared" si="3"/>
        <v>2771.2360956936632</v>
      </c>
    </row>
    <row r="37" spans="1:17" x14ac:dyDescent="0.25">
      <c r="A37" s="8" t="s">
        <v>43</v>
      </c>
      <c r="B37" s="7">
        <v>715.23139820761207</v>
      </c>
      <c r="C37" s="7">
        <v>646.83938595256188</v>
      </c>
      <c r="D37" s="7">
        <v>624.54743059118596</v>
      </c>
      <c r="E37" s="10">
        <f t="shared" si="0"/>
        <v>662.20607158378664</v>
      </c>
      <c r="F37" s="7">
        <v>419.84320577913462</v>
      </c>
      <c r="G37" s="7">
        <v>519.46337922173097</v>
      </c>
      <c r="H37" s="7">
        <v>394.05542708575996</v>
      </c>
      <c r="I37" s="10">
        <f t="shared" si="1"/>
        <v>444.4540040288752</v>
      </c>
      <c r="J37" s="7">
        <v>474.03591344926895</v>
      </c>
      <c r="K37" s="7">
        <v>503.18171657007588</v>
      </c>
      <c r="L37" s="7">
        <v>444.36888497214846</v>
      </c>
      <c r="M37" s="10">
        <f t="shared" si="2"/>
        <v>473.86217166383108</v>
      </c>
      <c r="N37" s="7">
        <v>372.66446212792931</v>
      </c>
      <c r="O37" s="7">
        <v>353.64184509575455</v>
      </c>
      <c r="P37" s="7">
        <v>331.97458826970745</v>
      </c>
      <c r="Q37" s="10">
        <f t="shared" si="3"/>
        <v>352.76029849779712</v>
      </c>
    </row>
    <row r="38" spans="1:17" x14ac:dyDescent="0.25">
      <c r="A38" s="8" t="s">
        <v>44</v>
      </c>
      <c r="B38" s="7">
        <v>1968.5544566386379</v>
      </c>
      <c r="C38" s="7">
        <v>2379.0301808582608</v>
      </c>
      <c r="D38" s="7">
        <v>1652.2562347090891</v>
      </c>
      <c r="E38" s="10">
        <f t="shared" si="0"/>
        <v>1999.9469574019959</v>
      </c>
      <c r="F38" s="7">
        <v>3085.7730381111865</v>
      </c>
      <c r="G38" s="7">
        <v>3237.5788551717656</v>
      </c>
      <c r="H38" s="7">
        <v>2944.3946368485408</v>
      </c>
      <c r="I38" s="10">
        <f t="shared" si="1"/>
        <v>3089.2488433771646</v>
      </c>
      <c r="J38" s="7">
        <v>3373.4525218325798</v>
      </c>
      <c r="K38" s="7">
        <v>3131.1919225274778</v>
      </c>
      <c r="L38" s="7">
        <v>2432.3827120905694</v>
      </c>
      <c r="M38" s="10">
        <f t="shared" si="2"/>
        <v>2979.0090521502093</v>
      </c>
      <c r="N38" s="7">
        <v>3646.4914250546917</v>
      </c>
      <c r="O38" s="7">
        <v>4015.7600282871676</v>
      </c>
      <c r="P38" s="7">
        <v>4433.0673408039329</v>
      </c>
      <c r="Q38" s="10">
        <f t="shared" si="3"/>
        <v>4031.7729313819309</v>
      </c>
    </row>
    <row r="39" spans="1:17" x14ac:dyDescent="0.25">
      <c r="A39" s="8" t="s">
        <v>45</v>
      </c>
      <c r="B39" s="7">
        <v>2328.3181350214063</v>
      </c>
      <c r="C39" s="7">
        <v>2682.3001780736117</v>
      </c>
      <c r="D39" s="7">
        <v>2010.3807387839652</v>
      </c>
      <c r="E39" s="10">
        <f t="shared" si="0"/>
        <v>2340.3330172929941</v>
      </c>
      <c r="F39" s="7">
        <v>7126.6283035907736</v>
      </c>
      <c r="G39" s="7">
        <v>7119.6873114109912</v>
      </c>
      <c r="H39" s="7">
        <v>7264.5146921739788</v>
      </c>
      <c r="I39" s="10">
        <f t="shared" si="1"/>
        <v>7170.2767690585815</v>
      </c>
      <c r="J39" s="7">
        <v>5522.3751100684012</v>
      </c>
      <c r="K39" s="7">
        <v>7312.7175266159338</v>
      </c>
      <c r="L39" s="7">
        <v>6412.040336796892</v>
      </c>
      <c r="M39" s="10">
        <f t="shared" si="2"/>
        <v>6415.7109911604084</v>
      </c>
      <c r="N39" s="7">
        <v>6337.8505397198051</v>
      </c>
      <c r="O39" s="7">
        <v>7034.9290299107051</v>
      </c>
      <c r="P39" s="7">
        <v>6093.7788371045954</v>
      </c>
      <c r="Q39" s="10">
        <f t="shared" si="3"/>
        <v>6488.8528022450364</v>
      </c>
    </row>
    <row r="40" spans="1:17" x14ac:dyDescent="0.25">
      <c r="A40" s="8" t="s">
        <v>46</v>
      </c>
      <c r="B40" s="7">
        <v>611.39716582884569</v>
      </c>
      <c r="C40" s="7">
        <v>881.80532974103198</v>
      </c>
      <c r="D40" s="7">
        <v>459.59311356275811</v>
      </c>
      <c r="E40" s="10">
        <f t="shared" si="0"/>
        <v>650.93186971087857</v>
      </c>
      <c r="F40" s="7">
        <v>841.74758200417273</v>
      </c>
      <c r="G40" s="7">
        <v>969.28484230052095</v>
      </c>
      <c r="H40" s="7">
        <v>821.43045223691684</v>
      </c>
      <c r="I40" s="10">
        <f t="shared" si="1"/>
        <v>877.48762551387017</v>
      </c>
      <c r="J40" s="7">
        <v>1535.828096294593</v>
      </c>
      <c r="K40" s="7">
        <v>1810.5837788302908</v>
      </c>
      <c r="L40" s="7">
        <v>1330.0816795252126</v>
      </c>
      <c r="M40" s="10">
        <f t="shared" si="2"/>
        <v>1558.8311848833655</v>
      </c>
      <c r="N40" s="7">
        <v>2274.62636138581</v>
      </c>
      <c r="O40" s="7">
        <v>2124.1275224181327</v>
      </c>
      <c r="P40" s="7">
        <v>1910.6940448068735</v>
      </c>
      <c r="Q40" s="10">
        <f t="shared" si="3"/>
        <v>2103.1493095369387</v>
      </c>
    </row>
    <row r="41" spans="1:17" x14ac:dyDescent="0.25">
      <c r="A41" s="8" t="s">
        <v>47</v>
      </c>
      <c r="B41" s="7">
        <v>1752.1112680181106</v>
      </c>
      <c r="C41" s="7">
        <v>1983.7773916947101</v>
      </c>
      <c r="D41" s="7">
        <v>1764.0344890112476</v>
      </c>
      <c r="E41" s="10">
        <f t="shared" si="0"/>
        <v>1833.3077162413563</v>
      </c>
      <c r="F41" s="7">
        <v>1991.3507869770281</v>
      </c>
      <c r="G41" s="7">
        <v>2182.3104939205759</v>
      </c>
      <c r="H41" s="7">
        <v>1992.2679985371028</v>
      </c>
      <c r="I41" s="10">
        <f t="shared" si="1"/>
        <v>2055.3097598115692</v>
      </c>
      <c r="J41" s="7">
        <v>2497.4739709851874</v>
      </c>
      <c r="K41" s="7">
        <v>2592.1436893274445</v>
      </c>
      <c r="L41" s="7">
        <v>2145.6150450016676</v>
      </c>
      <c r="M41" s="10">
        <f t="shared" si="2"/>
        <v>2411.7442351047662</v>
      </c>
      <c r="N41" s="7">
        <v>2028.0993992926126</v>
      </c>
      <c r="O41" s="7">
        <v>2171.6360826325076</v>
      </c>
      <c r="P41" s="7">
        <v>2271.4590197662642</v>
      </c>
      <c r="Q41" s="10">
        <f t="shared" si="3"/>
        <v>2157.0648338971282</v>
      </c>
    </row>
    <row r="42" spans="1:17" x14ac:dyDescent="0.25">
      <c r="A42" s="8" t="s">
        <v>48</v>
      </c>
      <c r="B42" s="7">
        <v>5345.360689914296</v>
      </c>
      <c r="C42" s="7">
        <v>5290.6042982681029</v>
      </c>
      <c r="D42" s="7">
        <v>5321.4045628216873</v>
      </c>
      <c r="E42" s="10">
        <f t="shared" si="0"/>
        <v>5319.1231836680281</v>
      </c>
      <c r="F42" s="7">
        <v>4511.2810122775272</v>
      </c>
      <c r="G42" s="7">
        <v>4986.7661085184345</v>
      </c>
      <c r="H42" s="7">
        <v>4649.2577570717813</v>
      </c>
      <c r="I42" s="10">
        <f t="shared" si="1"/>
        <v>4715.7682926225816</v>
      </c>
      <c r="J42" s="7">
        <v>16375.580433583957</v>
      </c>
      <c r="K42" s="7">
        <v>23067.572680923367</v>
      </c>
      <c r="L42" s="7">
        <v>15230.448597319744</v>
      </c>
      <c r="M42" s="10">
        <f t="shared" si="2"/>
        <v>18224.533903942356</v>
      </c>
      <c r="N42" s="7">
        <v>25702.351810874592</v>
      </c>
      <c r="O42" s="7">
        <v>17772.655447696379</v>
      </c>
      <c r="P42" s="7">
        <v>21836.99585387584</v>
      </c>
      <c r="Q42" s="10">
        <f t="shared" si="3"/>
        <v>21770.667704148935</v>
      </c>
    </row>
    <row r="43" spans="1:17" x14ac:dyDescent="0.25">
      <c r="A43" s="8" t="s">
        <v>49</v>
      </c>
      <c r="B43" s="7">
        <v>39797.851483984436</v>
      </c>
      <c r="C43" s="7">
        <v>46650.985450025357</v>
      </c>
      <c r="D43" s="7">
        <v>39006.812461258545</v>
      </c>
      <c r="E43" s="10">
        <f t="shared" si="0"/>
        <v>41818.549798422784</v>
      </c>
      <c r="F43" s="7">
        <v>51960.003694327163</v>
      </c>
      <c r="G43" s="7">
        <v>58012.40236993428</v>
      </c>
      <c r="H43" s="7">
        <v>48589.283851093802</v>
      </c>
      <c r="I43" s="10">
        <f t="shared" si="1"/>
        <v>52853.896638451748</v>
      </c>
      <c r="J43" s="7">
        <v>52365.509103936602</v>
      </c>
      <c r="K43" s="7">
        <v>55637.371163069722</v>
      </c>
      <c r="L43" s="7">
        <v>46714.392469274288</v>
      </c>
      <c r="M43" s="10">
        <f t="shared" si="2"/>
        <v>51572.424245426868</v>
      </c>
      <c r="N43" s="7">
        <v>60223.79055455725</v>
      </c>
      <c r="O43" s="7">
        <v>53196.62156220826</v>
      </c>
      <c r="P43" s="7">
        <v>61364.612841678449</v>
      </c>
      <c r="Q43" s="10">
        <f t="shared" si="3"/>
        <v>58261.674986147984</v>
      </c>
    </row>
    <row r="44" spans="1:17" x14ac:dyDescent="0.25">
      <c r="A44" s="8" t="s">
        <v>50</v>
      </c>
      <c r="B44" s="7">
        <v>28604.95996974656</v>
      </c>
      <c r="C44" s="7">
        <v>31490.217751394888</v>
      </c>
      <c r="D44" s="7">
        <v>30221.909853724839</v>
      </c>
      <c r="E44" s="10">
        <f t="shared" si="0"/>
        <v>30105.69585828876</v>
      </c>
      <c r="F44" s="7">
        <v>28225.295924457594</v>
      </c>
      <c r="G44" s="7">
        <v>33860.613956571193</v>
      </c>
      <c r="H44" s="7">
        <v>26007.189393739725</v>
      </c>
      <c r="I44" s="10">
        <f t="shared" si="1"/>
        <v>29364.366424922835</v>
      </c>
      <c r="J44" s="7">
        <v>20305.418092137614</v>
      </c>
      <c r="K44" s="7">
        <v>21215.119621173588</v>
      </c>
      <c r="L44" s="7">
        <v>17995.276104906839</v>
      </c>
      <c r="M44" s="10">
        <f t="shared" si="2"/>
        <v>19838.60460607268</v>
      </c>
      <c r="N44" s="7">
        <v>25876.070291935084</v>
      </c>
      <c r="O44" s="7">
        <v>28558.682235033335</v>
      </c>
      <c r="P44" s="7">
        <v>28941.978790472756</v>
      </c>
      <c r="Q44" s="10">
        <f t="shared" si="3"/>
        <v>27792.243772480393</v>
      </c>
    </row>
    <row r="45" spans="1:17" x14ac:dyDescent="0.25">
      <c r="A45" s="8" t="s">
        <v>51</v>
      </c>
      <c r="B45" s="7">
        <v>1873.4949481228662</v>
      </c>
      <c r="C45" s="7">
        <v>1445.5414506908887</v>
      </c>
      <c r="D45" s="7">
        <v>1753.1822313120085</v>
      </c>
      <c r="E45" s="10">
        <f t="shared" si="0"/>
        <v>1690.7395433752545</v>
      </c>
      <c r="F45" s="7">
        <v>4459.5488680537492</v>
      </c>
      <c r="G45" s="7">
        <v>4967.5794110411407</v>
      </c>
      <c r="H45" s="7">
        <v>4079.68200022476</v>
      </c>
      <c r="I45" s="10">
        <f t="shared" si="1"/>
        <v>4502.2700931065501</v>
      </c>
      <c r="J45" s="7">
        <v>16022.051899977501</v>
      </c>
      <c r="K45" s="7">
        <v>21212.718515457775</v>
      </c>
      <c r="L45" s="7">
        <v>11273.780785586798</v>
      </c>
      <c r="M45" s="10">
        <f t="shared" si="2"/>
        <v>16169.517067007357</v>
      </c>
      <c r="N45" s="7">
        <v>9989.7706673076373</v>
      </c>
      <c r="O45" s="7">
        <v>14975.193060406593</v>
      </c>
      <c r="P45" s="7">
        <v>12331.88229874744</v>
      </c>
      <c r="Q45" s="10">
        <f t="shared" si="3"/>
        <v>12432.282008820557</v>
      </c>
    </row>
    <row r="46" spans="1:17" x14ac:dyDescent="0.25">
      <c r="A46" s="8" t="s">
        <v>52</v>
      </c>
      <c r="B46" s="7">
        <v>1277.5449524278331</v>
      </c>
      <c r="C46" s="7">
        <v>939.18073461961194</v>
      </c>
      <c r="D46" s="7">
        <v>1142.200122844871</v>
      </c>
      <c r="E46" s="10">
        <f t="shared" si="0"/>
        <v>1119.6419366307719</v>
      </c>
      <c r="F46" s="7">
        <v>2716.7504093149</v>
      </c>
      <c r="G46" s="7">
        <v>2977.4925115906644</v>
      </c>
      <c r="H46" s="7">
        <v>2662.3116636475061</v>
      </c>
      <c r="I46" s="10">
        <f t="shared" si="1"/>
        <v>2785.5181948510235</v>
      </c>
      <c r="J46" s="7">
        <v>2043.799129224004</v>
      </c>
      <c r="K46" s="7">
        <v>4569.4542462995041</v>
      </c>
      <c r="L46" s="7">
        <v>1469.2305475219371</v>
      </c>
      <c r="M46" s="10">
        <f t="shared" si="2"/>
        <v>2694.1613076818153</v>
      </c>
      <c r="N46" s="7">
        <v>1103.3039559999963</v>
      </c>
      <c r="O46" s="7">
        <v>1252.3454424843499</v>
      </c>
      <c r="P46" s="7">
        <v>1107.9174373042638</v>
      </c>
      <c r="Q46" s="10">
        <f t="shared" si="3"/>
        <v>1154.5222785962035</v>
      </c>
    </row>
    <row r="47" spans="1:17" x14ac:dyDescent="0.25">
      <c r="A47" s="8" t="s">
        <v>53</v>
      </c>
      <c r="B47" s="7">
        <v>1091.082070339203</v>
      </c>
      <c r="C47" s="7">
        <v>835.35857341075291</v>
      </c>
      <c r="D47" s="7">
        <v>824.2289722571777</v>
      </c>
      <c r="E47" s="10">
        <f t="shared" si="0"/>
        <v>916.88987200237796</v>
      </c>
      <c r="F47" s="7">
        <v>91.05668915689796</v>
      </c>
      <c r="G47" s="7">
        <v>72.839699055823345</v>
      </c>
      <c r="H47" s="7">
        <v>78.740761151452531</v>
      </c>
      <c r="I47" s="10">
        <f t="shared" si="1"/>
        <v>80.879049788057955</v>
      </c>
      <c r="J47" s="7">
        <v>256.85114877636181</v>
      </c>
      <c r="K47" s="7">
        <v>235.45842925691886</v>
      </c>
      <c r="L47" s="7">
        <v>324.5798594793161</v>
      </c>
      <c r="M47" s="10">
        <f t="shared" si="2"/>
        <v>272.29647917086555</v>
      </c>
      <c r="N47" s="7">
        <v>126.13750003473184</v>
      </c>
      <c r="O47" s="7">
        <v>116.89085336078539</v>
      </c>
      <c r="P47" s="7">
        <v>102.3968769319137</v>
      </c>
      <c r="Q47" s="10">
        <f t="shared" si="3"/>
        <v>115.14174344247698</v>
      </c>
    </row>
    <row r="48" spans="1:17" x14ac:dyDescent="0.25">
      <c r="A48" s="8" t="s">
        <v>54</v>
      </c>
      <c r="B48" s="7">
        <v>8285.6244110059852</v>
      </c>
      <c r="C48" s="7">
        <v>9883.3688506915714</v>
      </c>
      <c r="D48" s="7">
        <v>8758.3145761705764</v>
      </c>
      <c r="E48" s="10">
        <f t="shared" si="0"/>
        <v>8975.7692792893777</v>
      </c>
      <c r="F48" s="7">
        <v>22127.800525281567</v>
      </c>
      <c r="G48" s="7">
        <v>23369.754147041687</v>
      </c>
      <c r="H48" s="7">
        <v>21814.586298902428</v>
      </c>
      <c r="I48" s="10">
        <f t="shared" si="1"/>
        <v>22437.380323741894</v>
      </c>
      <c r="J48" s="7">
        <v>13232.434255956607</v>
      </c>
      <c r="K48" s="7">
        <v>15465.671984659204</v>
      </c>
      <c r="L48" s="7">
        <v>9610.0443204085677</v>
      </c>
      <c r="M48" s="10">
        <f t="shared" si="2"/>
        <v>12769.383520341458</v>
      </c>
      <c r="N48" s="7">
        <v>16887.416238827151</v>
      </c>
      <c r="O48" s="7">
        <v>20963.647075428573</v>
      </c>
      <c r="P48" s="7">
        <v>17932.683996774005</v>
      </c>
      <c r="Q48" s="10">
        <f t="shared" si="3"/>
        <v>18594.582437009911</v>
      </c>
    </row>
    <row r="49" spans="1:17" x14ac:dyDescent="0.25">
      <c r="A49" s="8" t="s">
        <v>55</v>
      </c>
      <c r="B49" s="7">
        <v>808.09722575763556</v>
      </c>
      <c r="C49" s="7">
        <v>1028.4313644307363</v>
      </c>
      <c r="D49" s="7">
        <v>738.49613643319219</v>
      </c>
      <c r="E49" s="10">
        <f t="shared" si="0"/>
        <v>858.34157554052126</v>
      </c>
      <c r="F49" s="7">
        <v>1036.0305236445852</v>
      </c>
      <c r="G49" s="7">
        <v>1057.7568362236007</v>
      </c>
      <c r="H49" s="7">
        <v>1061.7806020054697</v>
      </c>
      <c r="I49" s="10">
        <f t="shared" si="1"/>
        <v>1051.8559872912185</v>
      </c>
      <c r="J49" s="7">
        <v>1150.9284300131631</v>
      </c>
      <c r="K49" s="7">
        <v>1210.3073498770241</v>
      </c>
      <c r="L49" s="7">
        <v>1017.9042191499523</v>
      </c>
      <c r="M49" s="10">
        <f t="shared" si="2"/>
        <v>1126.3799996800465</v>
      </c>
      <c r="N49" s="7">
        <v>1259.1396522454372</v>
      </c>
      <c r="O49" s="7">
        <v>1230.1747810509748</v>
      </c>
      <c r="P49" s="7">
        <v>1192.1456236067659</v>
      </c>
      <c r="Q49" s="10">
        <f t="shared" si="3"/>
        <v>1227.1533523010594</v>
      </c>
    </row>
    <row r="50" spans="1:17" x14ac:dyDescent="0.25">
      <c r="A50" s="8" t="s">
        <v>56</v>
      </c>
      <c r="B50" s="7">
        <v>578.49195134261686</v>
      </c>
      <c r="C50" s="7">
        <v>696.01830441991603</v>
      </c>
      <c r="D50" s="7">
        <v>539.89982053712424</v>
      </c>
      <c r="E50" s="10">
        <f t="shared" si="0"/>
        <v>604.80335876655238</v>
      </c>
      <c r="F50" s="7">
        <v>930.26702878708261</v>
      </c>
      <c r="G50" s="7">
        <v>1127.0421326693859</v>
      </c>
      <c r="H50" s="7">
        <v>829.15875287256176</v>
      </c>
      <c r="I50" s="10">
        <f t="shared" si="1"/>
        <v>962.15597144301</v>
      </c>
      <c r="J50" s="7">
        <v>1100.2519849228179</v>
      </c>
      <c r="K50" s="7">
        <v>1350.7720342520884</v>
      </c>
      <c r="L50" s="7">
        <v>778.32616816428731</v>
      </c>
      <c r="M50" s="10">
        <f t="shared" si="2"/>
        <v>1076.4500624463979</v>
      </c>
      <c r="N50" s="7">
        <v>1211.8780066628035</v>
      </c>
      <c r="O50" s="7">
        <v>1300.6458120356313</v>
      </c>
      <c r="P50" s="7">
        <v>1352.4027922354207</v>
      </c>
      <c r="Q50" s="10">
        <f t="shared" si="3"/>
        <v>1288.3088703112851</v>
      </c>
    </row>
    <row r="51" spans="1:17" x14ac:dyDescent="0.25">
      <c r="A51" s="8" t="s">
        <v>57</v>
      </c>
      <c r="B51" s="7">
        <v>674.28268684697173</v>
      </c>
      <c r="C51" s="7">
        <v>808.03695204000076</v>
      </c>
      <c r="D51" s="7">
        <v>664.70078407836911</v>
      </c>
      <c r="E51" s="10">
        <f t="shared" si="0"/>
        <v>715.67347432178042</v>
      </c>
      <c r="F51" s="7">
        <v>1077.4162390236081</v>
      </c>
      <c r="G51" s="7">
        <v>1184.6022251012689</v>
      </c>
      <c r="H51" s="7">
        <v>942.76477221654011</v>
      </c>
      <c r="I51" s="10">
        <f t="shared" si="1"/>
        <v>1068.2610787804724</v>
      </c>
      <c r="J51" s="7">
        <v>1932.793582835629</v>
      </c>
      <c r="K51" s="7">
        <v>1696.5312573291701</v>
      </c>
      <c r="L51" s="7">
        <v>1396.6311381323419</v>
      </c>
      <c r="M51" s="10">
        <f t="shared" si="2"/>
        <v>1675.3186594323804</v>
      </c>
      <c r="N51" s="7">
        <v>1698.5452219866804</v>
      </c>
      <c r="O51" s="7">
        <v>1791.567600917507</v>
      </c>
      <c r="P51" s="7">
        <v>1947.2177716106137</v>
      </c>
      <c r="Q51" s="10">
        <f t="shared" si="3"/>
        <v>1812.4435315049338</v>
      </c>
    </row>
    <row r="52" spans="1:17" x14ac:dyDescent="0.25">
      <c r="A52" s="8" t="s">
        <v>58</v>
      </c>
      <c r="B52" s="7">
        <v>1216.1218853868727</v>
      </c>
      <c r="C52" s="7">
        <v>1074.8781207610155</v>
      </c>
      <c r="D52" s="7">
        <v>1052.1263839411899</v>
      </c>
      <c r="E52" s="10">
        <f t="shared" si="0"/>
        <v>1114.375463363026</v>
      </c>
      <c r="F52" s="7">
        <v>1800.5166549515341</v>
      </c>
      <c r="G52" s="7">
        <v>2014.9598548130637</v>
      </c>
      <c r="H52" s="7">
        <v>1676.9533326027952</v>
      </c>
      <c r="I52" s="10">
        <f t="shared" si="1"/>
        <v>1830.8099474557976</v>
      </c>
      <c r="J52" s="7">
        <v>1129.2099535458724</v>
      </c>
      <c r="K52" s="7">
        <v>1234.3184070351547</v>
      </c>
      <c r="L52" s="7">
        <v>985.23448492463444</v>
      </c>
      <c r="M52" s="10">
        <f t="shared" si="2"/>
        <v>1116.2542818352206</v>
      </c>
      <c r="N52" s="7">
        <v>2800.8911716572989</v>
      </c>
      <c r="O52" s="7">
        <v>3129.7253802890718</v>
      </c>
      <c r="P52" s="7">
        <v>2747.0128503945512</v>
      </c>
      <c r="Q52" s="10">
        <f t="shared" si="3"/>
        <v>2892.5431341136405</v>
      </c>
    </row>
    <row r="53" spans="1:17" x14ac:dyDescent="0.25">
      <c r="A53" s="8" t="s">
        <v>59</v>
      </c>
      <c r="B53" s="7">
        <v>1443.5334788361429</v>
      </c>
      <c r="C53" s="7">
        <v>2124.9391021102638</v>
      </c>
      <c r="D53" s="7">
        <v>1588.227914283581</v>
      </c>
      <c r="E53" s="10">
        <f t="shared" si="0"/>
        <v>1718.9001650766625</v>
      </c>
      <c r="F53" s="7">
        <v>3521.4726527958987</v>
      </c>
      <c r="G53" s="7">
        <v>3999.7171160754028</v>
      </c>
      <c r="H53" s="7">
        <v>3222.6134597317537</v>
      </c>
      <c r="I53" s="10">
        <f t="shared" si="1"/>
        <v>3581.2677428676852</v>
      </c>
      <c r="J53" s="7">
        <v>2192.2087184171569</v>
      </c>
      <c r="K53" s="7">
        <v>2858.6664237826944</v>
      </c>
      <c r="L53" s="7">
        <v>2422.7027908386235</v>
      </c>
      <c r="M53" s="10">
        <f t="shared" si="2"/>
        <v>2491.1926443461584</v>
      </c>
      <c r="N53" s="7">
        <v>7281.8061095999765</v>
      </c>
      <c r="O53" s="7">
        <v>7362.7380953898928</v>
      </c>
      <c r="P53" s="7">
        <v>6848.8509851084436</v>
      </c>
      <c r="Q53" s="10">
        <f t="shared" si="3"/>
        <v>7164.4650633661049</v>
      </c>
    </row>
    <row r="54" spans="1:17" x14ac:dyDescent="0.25">
      <c r="A54" s="8" t="s">
        <v>60</v>
      </c>
      <c r="B54" s="7">
        <v>312.32532749845501</v>
      </c>
      <c r="C54" s="7">
        <v>339.01578517541878</v>
      </c>
      <c r="D54" s="7">
        <v>308.74673154334045</v>
      </c>
      <c r="E54" s="10">
        <f t="shared" si="0"/>
        <v>320.02928140573812</v>
      </c>
      <c r="F54" s="7">
        <v>160.03288145526929</v>
      </c>
      <c r="G54" s="7">
        <v>183.69617336907967</v>
      </c>
      <c r="H54" s="7">
        <v>156.02376750790043</v>
      </c>
      <c r="I54" s="10">
        <f t="shared" si="1"/>
        <v>166.58427411074979</v>
      </c>
      <c r="J54" s="7">
        <v>256.85114877636181</v>
      </c>
      <c r="K54" s="7">
        <v>236.65898211482542</v>
      </c>
      <c r="L54" s="7">
        <v>179.38104070012531</v>
      </c>
      <c r="M54" s="10">
        <f t="shared" si="2"/>
        <v>224.29705719710418</v>
      </c>
      <c r="N54" s="7">
        <v>248.76231019507875</v>
      </c>
      <c r="O54" s="7">
        <v>226.95235119075431</v>
      </c>
      <c r="P54" s="7">
        <v>240.29258017052359</v>
      </c>
      <c r="Q54" s="10">
        <f t="shared" si="3"/>
        <v>238.66908051878556</v>
      </c>
    </row>
    <row r="55" spans="1:17" x14ac:dyDescent="0.25">
      <c r="A55" s="8" t="s">
        <v>61</v>
      </c>
      <c r="B55" s="7">
        <v>2575.4728571624132</v>
      </c>
      <c r="C55" s="7">
        <v>4310.6688117704516</v>
      </c>
      <c r="D55" s="7">
        <v>2262.1531174063025</v>
      </c>
      <c r="E55" s="10">
        <f t="shared" si="0"/>
        <v>3049.4315954463891</v>
      </c>
      <c r="F55" s="7">
        <v>1054.424174924151</v>
      </c>
      <c r="G55" s="7">
        <v>1092.9324482653071</v>
      </c>
      <c r="H55" s="7">
        <v>1076.4643732131949</v>
      </c>
      <c r="I55" s="10">
        <f t="shared" si="1"/>
        <v>1074.6069988008844</v>
      </c>
      <c r="J55" s="7">
        <v>1124.3836254420301</v>
      </c>
      <c r="K55" s="7">
        <v>762.50113387788701</v>
      </c>
      <c r="L55" s="7">
        <v>1043.3140124363108</v>
      </c>
      <c r="M55" s="10">
        <f t="shared" si="2"/>
        <v>976.73292391874259</v>
      </c>
      <c r="N55" s="7">
        <v>499.12129760578711</v>
      </c>
      <c r="O55" s="7">
        <v>485.08219502219231</v>
      </c>
      <c r="P55" s="7">
        <v>487.75946382035323</v>
      </c>
      <c r="Q55" s="10">
        <f t="shared" si="3"/>
        <v>490.65431881611084</v>
      </c>
    </row>
    <row r="56" spans="1:17" x14ac:dyDescent="0.25">
      <c r="A56" s="8" t="s">
        <v>62</v>
      </c>
      <c r="B56" s="7">
        <v>499.51943657566778</v>
      </c>
      <c r="C56" s="7">
        <v>325.35497449004254</v>
      </c>
      <c r="D56" s="7">
        <v>338.04782733128491</v>
      </c>
      <c r="E56" s="10">
        <f t="shared" si="0"/>
        <v>387.64074613233174</v>
      </c>
      <c r="F56" s="7">
        <v>1395.8563268010889</v>
      </c>
      <c r="G56" s="7">
        <v>1510.7760822152729</v>
      </c>
      <c r="H56" s="7">
        <v>1210.1639742098498</v>
      </c>
      <c r="I56" s="10">
        <f t="shared" si="1"/>
        <v>1372.2654610754037</v>
      </c>
      <c r="J56" s="7">
        <v>872.20798201626542</v>
      </c>
      <c r="K56" s="7">
        <v>821.32822391530726</v>
      </c>
      <c r="L56" s="7">
        <v>835.19570551947038</v>
      </c>
      <c r="M56" s="10">
        <f t="shared" si="2"/>
        <v>842.91063715034761</v>
      </c>
      <c r="N56" s="7">
        <v>483.79319633574369</v>
      </c>
      <c r="O56" s="7">
        <v>454.99344021975469</v>
      </c>
      <c r="P56" s="7">
        <v>547.39003819380616</v>
      </c>
      <c r="Q56" s="10">
        <f t="shared" si="3"/>
        <v>495.39222491643483</v>
      </c>
    </row>
    <row r="57" spans="1:17" x14ac:dyDescent="0.25">
      <c r="A57" s="8" t="s">
        <v>63</v>
      </c>
      <c r="B57" s="7">
        <v>4818.8772581346348</v>
      </c>
      <c r="C57" s="7">
        <v>4886.2443019809689</v>
      </c>
      <c r="D57" s="7">
        <v>5157.5354715631838</v>
      </c>
      <c r="E57" s="10">
        <f t="shared" si="0"/>
        <v>4954.2190105595955</v>
      </c>
      <c r="F57" s="7">
        <v>1895.9337209642811</v>
      </c>
      <c r="G57" s="7">
        <v>2141.8052436907324</v>
      </c>
      <c r="H57" s="7">
        <v>1734.1427573065664</v>
      </c>
      <c r="I57" s="10">
        <f t="shared" si="1"/>
        <v>1923.9605739871934</v>
      </c>
      <c r="J57" s="7">
        <v>7159.7069192969284</v>
      </c>
      <c r="K57" s="7">
        <v>7758.1226368992575</v>
      </c>
      <c r="L57" s="7">
        <v>6650.4083976260617</v>
      </c>
      <c r="M57" s="10">
        <f t="shared" si="2"/>
        <v>7189.4126512740831</v>
      </c>
      <c r="N57" s="7">
        <v>7469.5753501580084</v>
      </c>
      <c r="O57" s="7">
        <v>7013.550177814237</v>
      </c>
      <c r="P57" s="7">
        <v>8443.96884959831</v>
      </c>
      <c r="Q57" s="10">
        <f t="shared" si="3"/>
        <v>7642.3647925235191</v>
      </c>
    </row>
    <row r="58" spans="1:17" x14ac:dyDescent="0.25">
      <c r="A58" s="8" t="s">
        <v>64</v>
      </c>
      <c r="B58" s="7">
        <v>1024.5404143781627</v>
      </c>
      <c r="C58" s="7">
        <v>1007.4847880464928</v>
      </c>
      <c r="D58" s="7">
        <v>1153.0523805441096</v>
      </c>
      <c r="E58" s="10">
        <f t="shared" si="0"/>
        <v>1061.6925276562552</v>
      </c>
      <c r="F58" s="7">
        <v>890.03091661303267</v>
      </c>
      <c r="G58" s="7">
        <v>995.93303324120768</v>
      </c>
      <c r="H58" s="7">
        <v>812.15649147414319</v>
      </c>
      <c r="I58" s="10">
        <f t="shared" si="1"/>
        <v>899.37348044279452</v>
      </c>
      <c r="J58" s="7">
        <v>1216.0838594150355</v>
      </c>
      <c r="K58" s="7">
        <v>1048.2327140596419</v>
      </c>
      <c r="L58" s="7">
        <v>829.14575473700427</v>
      </c>
      <c r="M58" s="10">
        <f t="shared" si="2"/>
        <v>1031.1541094038937</v>
      </c>
      <c r="N58" s="7">
        <v>819.73408250419413</v>
      </c>
      <c r="O58" s="7">
        <v>712.3314747142864</v>
      </c>
      <c r="P58" s="7">
        <v>797.83845056230848</v>
      </c>
      <c r="Q58" s="10">
        <f t="shared" si="3"/>
        <v>776.63466926026297</v>
      </c>
    </row>
    <row r="59" spans="1:17" x14ac:dyDescent="0.25">
      <c r="A59" s="8" t="s">
        <v>65</v>
      </c>
      <c r="B59" s="7">
        <v>1292.1694921994904</v>
      </c>
      <c r="C59" s="7">
        <v>1523.8634319537123</v>
      </c>
      <c r="D59" s="7">
        <v>1456.9155961227927</v>
      </c>
      <c r="E59" s="10">
        <f t="shared" si="0"/>
        <v>1424.3161734253317</v>
      </c>
      <c r="F59" s="7">
        <v>1870.6424504548781</v>
      </c>
      <c r="G59" s="7">
        <v>2062.9265985062993</v>
      </c>
      <c r="H59" s="7">
        <v>1760.4189794677588</v>
      </c>
      <c r="I59" s="10">
        <f t="shared" si="1"/>
        <v>1897.9960094763121</v>
      </c>
      <c r="J59" s="7">
        <v>2177.7297341056301</v>
      </c>
      <c r="K59" s="7">
        <v>2652.1713322227706</v>
      </c>
      <c r="L59" s="7">
        <v>2218.2144543912632</v>
      </c>
      <c r="M59" s="10">
        <f t="shared" si="2"/>
        <v>2349.3718402398881</v>
      </c>
      <c r="N59" s="7">
        <v>6594.5962359930318</v>
      </c>
      <c r="O59" s="7">
        <v>5949.3584290122335</v>
      </c>
      <c r="P59" s="7">
        <v>5296.9652870393311</v>
      </c>
      <c r="Q59" s="10">
        <f t="shared" si="3"/>
        <v>5946.9733173481991</v>
      </c>
    </row>
    <row r="60" spans="1:17" x14ac:dyDescent="0.25">
      <c r="A60" s="8" t="s">
        <v>66</v>
      </c>
      <c r="B60" s="7">
        <v>204.10373318819143</v>
      </c>
      <c r="C60" s="7">
        <v>300.76551525636546</v>
      </c>
      <c r="D60" s="7">
        <v>227.35479879905034</v>
      </c>
      <c r="E60" s="10">
        <f t="shared" si="0"/>
        <v>244.07468241453572</v>
      </c>
      <c r="F60" s="7">
        <v>230.15867695861348</v>
      </c>
      <c r="G60" s="7">
        <v>203.94879848400151</v>
      </c>
      <c r="H60" s="7">
        <v>152.93244725364249</v>
      </c>
      <c r="I60" s="10">
        <f t="shared" si="1"/>
        <v>195.67997423208581</v>
      </c>
      <c r="J60" s="7">
        <v>230.30634420522867</v>
      </c>
      <c r="K60" s="7">
        <v>215.04903067250783</v>
      </c>
      <c r="L60" s="7">
        <v>242.30052883777466</v>
      </c>
      <c r="M60" s="10">
        <f t="shared" si="2"/>
        <v>229.21863457183704</v>
      </c>
      <c r="N60" s="7">
        <v>221.9381329725029</v>
      </c>
      <c r="O60" s="7">
        <v>169.94207893350423</v>
      </c>
      <c r="P60" s="7">
        <v>168.73589092238009</v>
      </c>
      <c r="Q60" s="10">
        <f t="shared" si="3"/>
        <v>186.87203427612909</v>
      </c>
    </row>
    <row r="61" spans="1:17" x14ac:dyDescent="0.25">
      <c r="A61" s="8" t="s">
        <v>67</v>
      </c>
      <c r="B61" s="7">
        <v>963.1173473372022</v>
      </c>
      <c r="C61" s="7">
        <v>836.26929412311142</v>
      </c>
      <c r="D61" s="7">
        <v>882.83116383306651</v>
      </c>
      <c r="E61" s="10">
        <f t="shared" si="0"/>
        <v>894.07260176446005</v>
      </c>
      <c r="F61" s="7">
        <v>987.74718903572546</v>
      </c>
      <c r="G61" s="7">
        <v>1059.8886914988557</v>
      </c>
      <c r="H61" s="7">
        <v>978.31495514050619</v>
      </c>
      <c r="I61" s="10">
        <f t="shared" si="1"/>
        <v>1008.6502785583625</v>
      </c>
      <c r="J61" s="7">
        <v>2497.4739709851874</v>
      </c>
      <c r="K61" s="7">
        <v>3960.7739473408924</v>
      </c>
      <c r="L61" s="7">
        <v>2321.0636176931903</v>
      </c>
      <c r="M61" s="10">
        <f t="shared" si="2"/>
        <v>2926.4371786730903</v>
      </c>
      <c r="N61" s="7">
        <v>4770.552184857871</v>
      </c>
      <c r="O61" s="7">
        <v>3642.0260212674166</v>
      </c>
      <c r="P61" s="7">
        <v>3826.3262465540488</v>
      </c>
      <c r="Q61" s="10">
        <f t="shared" si="3"/>
        <v>4079.6348175597782</v>
      </c>
    </row>
    <row r="62" spans="1:17" x14ac:dyDescent="0.25">
      <c r="A62" s="8" t="s">
        <v>68</v>
      </c>
      <c r="B62" s="7">
        <v>489.28225873550764</v>
      </c>
      <c r="C62" s="7">
        <v>597.66046748520762</v>
      </c>
      <c r="D62" s="7">
        <v>473.70104857176835</v>
      </c>
      <c r="E62" s="10">
        <f t="shared" si="0"/>
        <v>520.21459159749452</v>
      </c>
      <c r="F62" s="7">
        <v>463.52812756810317</v>
      </c>
      <c r="G62" s="7">
        <v>504.54039229494646</v>
      </c>
      <c r="H62" s="7">
        <v>418.01315905625881</v>
      </c>
      <c r="I62" s="10">
        <f t="shared" si="1"/>
        <v>462.02722630643621</v>
      </c>
      <c r="J62" s="7">
        <v>463.17667521562362</v>
      </c>
      <c r="K62" s="7">
        <v>494.77784656473005</v>
      </c>
      <c r="L62" s="7">
        <v>368.13950511307337</v>
      </c>
      <c r="M62" s="10">
        <f t="shared" si="2"/>
        <v>442.03134229780898</v>
      </c>
      <c r="N62" s="7">
        <v>817.17939895918698</v>
      </c>
      <c r="O62" s="7">
        <v>795.47145508944288</v>
      </c>
      <c r="P62" s="7">
        <v>565.27921050584212</v>
      </c>
      <c r="Q62" s="10">
        <f t="shared" si="3"/>
        <v>725.97668818482396</v>
      </c>
    </row>
    <row r="63" spans="1:17" x14ac:dyDescent="0.25">
      <c r="A63" s="8" t="s">
        <v>69</v>
      </c>
      <c r="B63" s="7">
        <v>1819.3841509677343</v>
      </c>
      <c r="C63" s="7">
        <v>1260.6651460821313</v>
      </c>
      <c r="D63" s="7">
        <v>1583.8870112038853</v>
      </c>
      <c r="E63" s="10">
        <f t="shared" si="0"/>
        <v>1554.6454360845837</v>
      </c>
      <c r="F63" s="7">
        <v>4887.201260303651</v>
      </c>
      <c r="G63" s="7">
        <v>5318.2696038205768</v>
      </c>
      <c r="H63" s="7">
        <v>4545.6985285541405</v>
      </c>
      <c r="I63" s="10">
        <f t="shared" si="1"/>
        <v>4917.0564642261234</v>
      </c>
      <c r="J63" s="7">
        <v>3229.869260743269</v>
      </c>
      <c r="K63" s="7">
        <v>5145.7196180946403</v>
      </c>
      <c r="L63" s="7">
        <v>3839.6012640922268</v>
      </c>
      <c r="M63" s="10">
        <f t="shared" si="2"/>
        <v>4071.7300476433788</v>
      </c>
      <c r="N63" s="7">
        <v>12184.243832468846</v>
      </c>
      <c r="O63" s="7">
        <v>11978.194720216434</v>
      </c>
      <c r="P63" s="7">
        <v>10824.719531458417</v>
      </c>
      <c r="Q63" s="10">
        <f t="shared" si="3"/>
        <v>11662.386028047898</v>
      </c>
    </row>
    <row r="64" spans="1:17" x14ac:dyDescent="0.25">
      <c r="A64" s="8" t="s">
        <v>70</v>
      </c>
      <c r="B64" s="7">
        <v>754.71765559108667</v>
      </c>
      <c r="C64" s="7">
        <v>944.64505889376233</v>
      </c>
      <c r="D64" s="7">
        <v>684.23484793699879</v>
      </c>
      <c r="E64" s="10">
        <f t="shared" si="0"/>
        <v>794.53252080728259</v>
      </c>
      <c r="F64" s="7">
        <v>1856.8472119952041</v>
      </c>
      <c r="G64" s="7">
        <v>2025.6191311893383</v>
      </c>
      <c r="H64" s="7">
        <v>1784.3767114382576</v>
      </c>
      <c r="I64" s="10">
        <f t="shared" si="1"/>
        <v>1888.9476848742668</v>
      </c>
      <c r="J64" s="7">
        <v>1358.4605384783854</v>
      </c>
      <c r="K64" s="7">
        <v>1842.9987059937671</v>
      </c>
      <c r="L64" s="7">
        <v>1353.0714924985846</v>
      </c>
      <c r="M64" s="10">
        <f t="shared" si="2"/>
        <v>1518.176912323579</v>
      </c>
      <c r="N64" s="7">
        <v>2526.2626905690222</v>
      </c>
      <c r="O64" s="7">
        <v>2167.6770359479765</v>
      </c>
      <c r="P64" s="7">
        <v>2100.0211184425866</v>
      </c>
      <c r="Q64" s="10">
        <f t="shared" si="3"/>
        <v>2264.6536149865283</v>
      </c>
    </row>
    <row r="65" spans="1:17" x14ac:dyDescent="0.25">
      <c r="A65" s="8" t="s">
        <v>71</v>
      </c>
      <c r="B65" s="7">
        <v>310.86287352128926</v>
      </c>
      <c r="C65" s="7">
        <v>466.51668490559626</v>
      </c>
      <c r="D65" s="7">
        <v>405.3318250665647</v>
      </c>
      <c r="E65" s="10">
        <f t="shared" si="0"/>
        <v>394.23712783115008</v>
      </c>
      <c r="F65" s="7">
        <v>256.59955067298915</v>
      </c>
      <c r="G65" s="7">
        <v>257.24518036537472</v>
      </c>
      <c r="H65" s="7">
        <v>277.35808748752368</v>
      </c>
      <c r="I65" s="10">
        <f t="shared" si="1"/>
        <v>263.73427284196254</v>
      </c>
      <c r="J65" s="7">
        <v>297.87493765902195</v>
      </c>
      <c r="K65" s="7">
        <v>343.50818646850684</v>
      </c>
      <c r="L65" s="7">
        <v>270.13030243711955</v>
      </c>
      <c r="M65" s="10">
        <f t="shared" si="2"/>
        <v>303.83780885488278</v>
      </c>
      <c r="N65" s="7">
        <v>933.41750025701583</v>
      </c>
      <c r="O65" s="7">
        <v>771.7171749822553</v>
      </c>
      <c r="P65" s="7">
        <v>704.66567810378831</v>
      </c>
      <c r="Q65" s="10">
        <f t="shared" si="3"/>
        <v>803.2667844476864</v>
      </c>
    </row>
    <row r="66" spans="1:17" x14ac:dyDescent="0.25">
      <c r="A66" s="8" t="s">
        <v>72</v>
      </c>
      <c r="B66" s="7">
        <v>2326.1244540556577</v>
      </c>
      <c r="C66" s="7">
        <v>1239.7185696978877</v>
      </c>
      <c r="D66" s="7">
        <v>2479.1982713910761</v>
      </c>
      <c r="E66" s="10">
        <f t="shared" si="0"/>
        <v>2015.0137650482072</v>
      </c>
      <c r="F66" s="7">
        <v>2819.0650945574839</v>
      </c>
      <c r="G66" s="7">
        <v>3055.3052291374693</v>
      </c>
      <c r="H66" s="7">
        <v>2545.6143240492697</v>
      </c>
      <c r="I66" s="10">
        <f t="shared" si="1"/>
        <v>2806.6615492480742</v>
      </c>
      <c r="J66" s="7">
        <v>6779.6335811193412</v>
      </c>
      <c r="K66" s="7">
        <v>10464.168778620586</v>
      </c>
      <c r="L66" s="7">
        <v>5931.6742446690678</v>
      </c>
      <c r="M66" s="10">
        <f t="shared" si="2"/>
        <v>7725.158868136331</v>
      </c>
      <c r="N66" s="7">
        <v>22110.466746594429</v>
      </c>
      <c r="O66" s="7">
        <v>24589.342029122297</v>
      </c>
      <c r="P66" s="7">
        <v>17557.011378221254</v>
      </c>
      <c r="Q66" s="10">
        <f t="shared" si="3"/>
        <v>21418.94005131266</v>
      </c>
    </row>
    <row r="67" spans="1:17" x14ac:dyDescent="0.25">
      <c r="A67" s="8" t="s">
        <v>73</v>
      </c>
      <c r="B67" s="7">
        <v>1013.5720095494198</v>
      </c>
      <c r="C67" s="7">
        <v>899.10902327584188</v>
      </c>
      <c r="D67" s="7">
        <v>1345.1373418206344</v>
      </c>
      <c r="E67" s="10">
        <f t="shared" ref="E67:E118" si="4">AVERAGE(B67:D67)</f>
        <v>1085.9394582152988</v>
      </c>
      <c r="F67" s="7">
        <v>3462.8428893422833</v>
      </c>
      <c r="G67" s="7">
        <v>3845.1576086194204</v>
      </c>
      <c r="H67" s="7">
        <v>3371.7696619996977</v>
      </c>
      <c r="I67" s="10">
        <f t="shared" ref="I67:I118" si="5">AVERAGE(F67:H67)</f>
        <v>3559.9233866538002</v>
      </c>
      <c r="J67" s="7">
        <v>2463.6896742582908</v>
      </c>
      <c r="K67" s="7">
        <v>3700.2539771751744</v>
      </c>
      <c r="L67" s="7">
        <v>2353.7333519185081</v>
      </c>
      <c r="M67" s="10">
        <f t="shared" ref="M67:M118" si="6">AVERAGE(J67:L67)</f>
        <v>2839.225667783991</v>
      </c>
      <c r="N67" s="7">
        <v>12764.156997185486</v>
      </c>
      <c r="O67" s="7">
        <v>13218.168141811622</v>
      </c>
      <c r="P67" s="7">
        <v>10724.092937203217</v>
      </c>
      <c r="Q67" s="10">
        <f t="shared" ref="Q67:Q118" si="7">AVERAGE(N67:P67)</f>
        <v>12235.472692066774</v>
      </c>
    </row>
    <row r="68" spans="1:17" x14ac:dyDescent="0.25">
      <c r="A68" s="8" t="s">
        <v>74</v>
      </c>
      <c r="B68" s="7">
        <v>2829.9398491892489</v>
      </c>
      <c r="C68" s="7">
        <v>2395.4231536807124</v>
      </c>
      <c r="D68" s="7">
        <v>2598.573106082702</v>
      </c>
      <c r="E68" s="10">
        <f t="shared" si="4"/>
        <v>2607.9787029842209</v>
      </c>
      <c r="F68" s="7">
        <v>4083.6286200276254</v>
      </c>
      <c r="G68" s="7">
        <v>4435.6815198650356</v>
      </c>
      <c r="H68" s="7">
        <v>3650.7613149464751</v>
      </c>
      <c r="I68" s="10">
        <f t="shared" si="5"/>
        <v>4056.690484946379</v>
      </c>
      <c r="J68" s="7">
        <v>5641.8267306384987</v>
      </c>
      <c r="K68" s="7">
        <v>6369.0829803013985</v>
      </c>
      <c r="L68" s="7">
        <v>5208.1001310861002</v>
      </c>
      <c r="M68" s="10">
        <f t="shared" si="6"/>
        <v>5739.6699473419985</v>
      </c>
      <c r="N68" s="7">
        <v>4972.3721849134427</v>
      </c>
      <c r="O68" s="7">
        <v>4878.8322055149811</v>
      </c>
      <c r="P68" s="7">
        <v>4444.9934556786229</v>
      </c>
      <c r="Q68" s="10">
        <f t="shared" si="7"/>
        <v>4765.3992820356825</v>
      </c>
    </row>
    <row r="69" spans="1:17" x14ac:dyDescent="0.25">
      <c r="A69" s="8" t="s">
        <v>75</v>
      </c>
      <c r="B69" s="7">
        <v>291.11974482955202</v>
      </c>
      <c r="C69" s="7">
        <v>401.85551432814907</v>
      </c>
      <c r="D69" s="7">
        <v>335.87737579143715</v>
      </c>
      <c r="E69" s="10">
        <f t="shared" si="4"/>
        <v>342.95087831637943</v>
      </c>
      <c r="F69" s="7">
        <v>824.50353392957982</v>
      </c>
      <c r="G69" s="7">
        <v>830.71424940895065</v>
      </c>
      <c r="H69" s="7">
        <v>771.19649810522583</v>
      </c>
      <c r="I69" s="10">
        <f t="shared" si="5"/>
        <v>808.80476048125217</v>
      </c>
      <c r="J69" s="7">
        <v>745.51686929040284</v>
      </c>
      <c r="K69" s="7">
        <v>820.12767105740068</v>
      </c>
      <c r="L69" s="7">
        <v>873.91539052725466</v>
      </c>
      <c r="M69" s="10">
        <f t="shared" si="6"/>
        <v>813.18664362501931</v>
      </c>
      <c r="N69" s="7">
        <v>596.19927231606175</v>
      </c>
      <c r="O69" s="7">
        <v>690.95262261781761</v>
      </c>
      <c r="P69" s="7">
        <v>545.15389165480167</v>
      </c>
      <c r="Q69" s="10">
        <f t="shared" si="7"/>
        <v>610.76859552956023</v>
      </c>
    </row>
    <row r="70" spans="1:17" x14ac:dyDescent="0.25">
      <c r="A70" s="8" t="s">
        <v>76</v>
      </c>
      <c r="B70" s="7">
        <v>1161.2798612431579</v>
      </c>
      <c r="C70" s="7">
        <v>1658.6500973827572</v>
      </c>
      <c r="D70" s="7">
        <v>1003.2912242946159</v>
      </c>
      <c r="E70" s="10">
        <f t="shared" si="4"/>
        <v>1274.4070609735102</v>
      </c>
      <c r="F70" s="7">
        <v>1340.6753729623917</v>
      </c>
      <c r="G70" s="7">
        <v>1466.0071214349196</v>
      </c>
      <c r="H70" s="7">
        <v>1195.4802030021247</v>
      </c>
      <c r="I70" s="10">
        <f t="shared" si="5"/>
        <v>1334.0542324664787</v>
      </c>
      <c r="J70" s="7">
        <v>119.30079781685389</v>
      </c>
      <c r="K70" s="7">
        <v>106.9992734609198</v>
      </c>
      <c r="L70" s="7">
        <v>88.631778963131055</v>
      </c>
      <c r="M70" s="10">
        <f t="shared" si="6"/>
        <v>104.97728341363491</v>
      </c>
      <c r="N70" s="7">
        <v>98.035981039652341</v>
      </c>
      <c r="O70" s="7">
        <v>48.0034410499415</v>
      </c>
      <c r="P70" s="7">
        <v>48.729359995806064</v>
      </c>
      <c r="Q70" s="10">
        <f t="shared" si="7"/>
        <v>64.922927361799964</v>
      </c>
    </row>
    <row r="71" spans="1:17" x14ac:dyDescent="0.25">
      <c r="A71" s="8" t="s">
        <v>77</v>
      </c>
      <c r="B71" s="7">
        <v>755.44888257966954</v>
      </c>
      <c r="C71" s="7">
        <v>949.19866245555454</v>
      </c>
      <c r="D71" s="7">
        <v>619.12130174156675</v>
      </c>
      <c r="E71" s="10">
        <f t="shared" si="4"/>
        <v>774.58961559226361</v>
      </c>
      <c r="F71" s="7">
        <v>561.24439999079584</v>
      </c>
      <c r="G71" s="7">
        <v>628.18799825973247</v>
      </c>
      <c r="H71" s="7">
        <v>524.66370782815693</v>
      </c>
      <c r="I71" s="10">
        <f t="shared" si="5"/>
        <v>571.36536869289512</v>
      </c>
      <c r="J71" s="7">
        <v>69.83093475246946</v>
      </c>
      <c r="K71" s="7">
        <v>106.9992734609198</v>
      </c>
      <c r="L71" s="7">
        <v>53.542064424826613</v>
      </c>
      <c r="M71" s="10">
        <f t="shared" si="6"/>
        <v>76.790757546071958</v>
      </c>
      <c r="N71" s="7">
        <v>30.336867096960827</v>
      </c>
      <c r="O71" s="7">
        <v>13.163830226066434</v>
      </c>
      <c r="P71" s="7">
        <v>10.714868832729822</v>
      </c>
      <c r="Q71" s="10">
        <f t="shared" si="7"/>
        <v>18.071855385252359</v>
      </c>
    </row>
    <row r="72" spans="1:17" x14ac:dyDescent="0.25">
      <c r="A72" s="8" t="s">
        <v>78</v>
      </c>
      <c r="B72" s="7">
        <v>74.676556209024795</v>
      </c>
      <c r="C72" s="7">
        <v>124.08569705883359</v>
      </c>
      <c r="D72" s="7">
        <v>91.701577558566868</v>
      </c>
      <c r="E72" s="10">
        <f t="shared" si="4"/>
        <v>96.821276942141751</v>
      </c>
      <c r="F72" s="7">
        <v>237.0562961884506</v>
      </c>
      <c r="G72" s="7">
        <v>261.50889091588459</v>
      </c>
      <c r="H72" s="7">
        <v>217.85017259305877</v>
      </c>
      <c r="I72" s="10">
        <f t="shared" si="5"/>
        <v>238.80511989913134</v>
      </c>
      <c r="J72" s="7">
        <v>238.75241838695283</v>
      </c>
      <c r="K72" s="7">
        <v>245.06285212017116</v>
      </c>
      <c r="L72" s="7">
        <v>180.59103085661857</v>
      </c>
      <c r="M72" s="10">
        <f t="shared" si="6"/>
        <v>221.46876712124751</v>
      </c>
      <c r="N72" s="7">
        <v>273.03180387264746</v>
      </c>
      <c r="O72" s="7">
        <v>313.2595689135357</v>
      </c>
      <c r="P72" s="7">
        <v>226.87570093649668</v>
      </c>
      <c r="Q72" s="10">
        <f t="shared" si="7"/>
        <v>271.05569124089328</v>
      </c>
    </row>
    <row r="73" spans="1:17" x14ac:dyDescent="0.25">
      <c r="A73" s="8" t="s">
        <v>79</v>
      </c>
      <c r="B73" s="7">
        <v>19.103305076727278</v>
      </c>
      <c r="C73" s="7">
        <v>40.299391521859718</v>
      </c>
      <c r="D73" s="7">
        <v>47.207320991688249</v>
      </c>
      <c r="E73" s="10">
        <f t="shared" si="4"/>
        <v>35.536672530091749</v>
      </c>
      <c r="F73" s="7">
        <v>5.9860519889066461</v>
      </c>
      <c r="G73" s="7">
        <v>6.7521855229205325</v>
      </c>
      <c r="H73" s="7">
        <v>2.2305848585690984</v>
      </c>
      <c r="I73" s="10">
        <f t="shared" si="5"/>
        <v>4.9896074567987592</v>
      </c>
      <c r="J73" s="7">
        <v>56.558532466902918</v>
      </c>
      <c r="K73" s="7">
        <v>50.57328913931272</v>
      </c>
      <c r="L73" s="7">
        <v>43.862143172880558</v>
      </c>
      <c r="M73" s="10">
        <f t="shared" si="6"/>
        <v>50.331321593032065</v>
      </c>
      <c r="N73" s="7">
        <v>35.446234186975282</v>
      </c>
      <c r="O73" s="7">
        <v>15.539258236785185</v>
      </c>
      <c r="P73" s="7">
        <v>11.460251012397983</v>
      </c>
      <c r="Q73" s="10">
        <f t="shared" si="7"/>
        <v>20.815247812052817</v>
      </c>
    </row>
    <row r="74" spans="1:17" x14ac:dyDescent="0.25">
      <c r="A74" s="8" t="s">
        <v>80</v>
      </c>
      <c r="B74" s="7">
        <v>546.3179638449709</v>
      </c>
      <c r="C74" s="7">
        <v>659.58947592557956</v>
      </c>
      <c r="D74" s="7">
        <v>626.71788213103378</v>
      </c>
      <c r="E74" s="10">
        <f t="shared" si="4"/>
        <v>610.87510730052804</v>
      </c>
      <c r="F74" s="7">
        <v>938.31425122189262</v>
      </c>
      <c r="G74" s="7">
        <v>929.84551970830478</v>
      </c>
      <c r="H74" s="7">
        <v>896.39496840267145</v>
      </c>
      <c r="I74" s="10">
        <f t="shared" si="5"/>
        <v>921.51824644428962</v>
      </c>
      <c r="J74" s="7">
        <v>1181.092980662178</v>
      </c>
      <c r="K74" s="7">
        <v>1530.8549629380682</v>
      </c>
      <c r="L74" s="7">
        <v>1322.8217385862526</v>
      </c>
      <c r="M74" s="10">
        <f t="shared" si="6"/>
        <v>1344.9232273954997</v>
      </c>
      <c r="N74" s="7">
        <v>1772.6310447918897</v>
      </c>
      <c r="O74" s="7">
        <v>1675.1716283922883</v>
      </c>
      <c r="P74" s="7">
        <v>1528.3129866371069</v>
      </c>
      <c r="Q74" s="10">
        <f t="shared" si="7"/>
        <v>1658.7052199404286</v>
      </c>
    </row>
    <row r="75" spans="1:17" x14ac:dyDescent="0.25">
      <c r="A75" s="8" t="s">
        <v>81</v>
      </c>
      <c r="B75" s="7">
        <v>6309.8490878550911</v>
      </c>
      <c r="C75" s="7">
        <v>7626.6029254674277</v>
      </c>
      <c r="D75" s="7">
        <v>6160.2840829728375</v>
      </c>
      <c r="E75" s="10">
        <f t="shared" si="4"/>
        <v>6698.9120320984521</v>
      </c>
      <c r="F75" s="7">
        <v>10204.116083303108</v>
      </c>
      <c r="G75" s="7">
        <v>10486.952718676152</v>
      </c>
      <c r="H75" s="7">
        <v>10148.716489396615</v>
      </c>
      <c r="I75" s="10">
        <f t="shared" si="5"/>
        <v>10279.928430458624</v>
      </c>
      <c r="J75" s="7">
        <v>6706.0320775357459</v>
      </c>
      <c r="K75" s="7">
        <v>6902.1284492118994</v>
      </c>
      <c r="L75" s="7">
        <v>6536.6693229156963</v>
      </c>
      <c r="M75" s="10">
        <f t="shared" si="6"/>
        <v>6714.9432832211132</v>
      </c>
      <c r="N75" s="7">
        <v>6234.3858561470133</v>
      </c>
      <c r="O75" s="7">
        <v>6353.1811908344225</v>
      </c>
      <c r="P75" s="7">
        <v>6978.5474843707034</v>
      </c>
      <c r="Q75" s="10">
        <f t="shared" si="7"/>
        <v>6522.0381771173807</v>
      </c>
    </row>
    <row r="76" spans="1:17" x14ac:dyDescent="0.25">
      <c r="A76" s="8" t="s">
        <v>82</v>
      </c>
      <c r="B76" s="7">
        <v>151.45539001022536</v>
      </c>
      <c r="C76" s="7">
        <v>183.28254336213035</v>
      </c>
      <c r="D76" s="7">
        <v>205.65028340057299</v>
      </c>
      <c r="E76" s="10">
        <f t="shared" si="4"/>
        <v>180.12940559097623</v>
      </c>
      <c r="F76" s="7">
        <v>163.48169107018782</v>
      </c>
      <c r="G76" s="7">
        <v>166.64133116704022</v>
      </c>
      <c r="H76" s="7">
        <v>142.11282636373983</v>
      </c>
      <c r="I76" s="10">
        <f t="shared" si="5"/>
        <v>157.41194953365596</v>
      </c>
      <c r="J76" s="7">
        <v>5477.7315751078577</v>
      </c>
      <c r="K76" s="7">
        <v>4337.7475447235438</v>
      </c>
      <c r="L76" s="7">
        <v>4270.3577598038264</v>
      </c>
      <c r="M76" s="10">
        <f t="shared" si="6"/>
        <v>4695.2789598784093</v>
      </c>
      <c r="N76" s="7">
        <v>2196.70851326309</v>
      </c>
      <c r="O76" s="7">
        <v>2152.6326585467577</v>
      </c>
      <c r="P76" s="7">
        <v>2547.2504262434836</v>
      </c>
      <c r="Q76" s="10">
        <f t="shared" si="7"/>
        <v>2298.8638660177771</v>
      </c>
    </row>
    <row r="77" spans="1:17" x14ac:dyDescent="0.25">
      <c r="A77" s="8" t="s">
        <v>83</v>
      </c>
      <c r="B77" s="7">
        <v>65.170605357447599</v>
      </c>
      <c r="C77" s="7">
        <v>101.31767924987328</v>
      </c>
      <c r="D77" s="7">
        <v>84.104997169099761</v>
      </c>
      <c r="E77" s="10">
        <f t="shared" si="4"/>
        <v>83.531093925473542</v>
      </c>
      <c r="F77" s="7">
        <v>132.44240453592076</v>
      </c>
      <c r="G77" s="7">
        <v>119.74051511143179</v>
      </c>
      <c r="H77" s="7">
        <v>111.97245388472511</v>
      </c>
      <c r="I77" s="10">
        <f t="shared" si="5"/>
        <v>121.38512451069255</v>
      </c>
      <c r="J77" s="7">
        <v>1555.1334087099624</v>
      </c>
      <c r="K77" s="7">
        <v>2269.1949705505863</v>
      </c>
      <c r="L77" s="7">
        <v>1693.0787264731896</v>
      </c>
      <c r="M77" s="10">
        <f t="shared" si="6"/>
        <v>1839.1357019112463</v>
      </c>
      <c r="N77" s="7">
        <v>2863.4809185099762</v>
      </c>
      <c r="O77" s="7">
        <v>3219.1998353594786</v>
      </c>
      <c r="P77" s="7">
        <v>3201.6959799921297</v>
      </c>
      <c r="Q77" s="10">
        <f t="shared" si="7"/>
        <v>3094.792244620528</v>
      </c>
    </row>
    <row r="78" spans="1:17" x14ac:dyDescent="0.25">
      <c r="A78" s="8" t="s">
        <v>84</v>
      </c>
      <c r="B78" s="7">
        <v>2246.4207123001256</v>
      </c>
      <c r="C78" s="7">
        <v>2698.6931508960633</v>
      </c>
      <c r="D78" s="7">
        <v>2027.7443511027475</v>
      </c>
      <c r="E78" s="10">
        <f t="shared" si="4"/>
        <v>2324.286071432979</v>
      </c>
      <c r="F78" s="7">
        <v>5066.5393602794165</v>
      </c>
      <c r="G78" s="7">
        <v>5436.5875715972252</v>
      </c>
      <c r="H78" s="7">
        <v>4661.6230380888137</v>
      </c>
      <c r="I78" s="10">
        <f t="shared" si="5"/>
        <v>5054.9166566551521</v>
      </c>
      <c r="J78" s="7">
        <v>8024.8262319106761</v>
      </c>
      <c r="K78" s="7">
        <v>8545.6853116859438</v>
      </c>
      <c r="L78" s="7">
        <v>7669.2201093933854</v>
      </c>
      <c r="M78" s="10">
        <f t="shared" si="6"/>
        <v>8079.9105509966685</v>
      </c>
      <c r="N78" s="7">
        <v>6254.8233245070705</v>
      </c>
      <c r="O78" s="7">
        <v>7468.0487371984245</v>
      </c>
      <c r="P78" s="7">
        <v>6877.9208901155016</v>
      </c>
      <c r="Q78" s="10">
        <f t="shared" si="7"/>
        <v>6866.9309839403322</v>
      </c>
    </row>
    <row r="79" spans="1:17" x14ac:dyDescent="0.25">
      <c r="A79" s="8" t="s">
        <v>85</v>
      </c>
      <c r="B79" s="7">
        <v>3863.8948110454166</v>
      </c>
      <c r="C79" s="7">
        <v>4023.7917873775527</v>
      </c>
      <c r="D79" s="7">
        <v>2926.3112885997098</v>
      </c>
      <c r="E79" s="10">
        <f t="shared" si="4"/>
        <v>3604.6659623408937</v>
      </c>
      <c r="F79" s="7">
        <v>7869.271974003238</v>
      </c>
      <c r="G79" s="7">
        <v>8355.0974434212239</v>
      </c>
      <c r="H79" s="7">
        <v>7696.526697706523</v>
      </c>
      <c r="I79" s="10">
        <f t="shared" si="5"/>
        <v>7973.6320383769953</v>
      </c>
      <c r="J79" s="7">
        <v>528.3321046174957</v>
      </c>
      <c r="K79" s="7">
        <v>599.2259452025985</v>
      </c>
      <c r="L79" s="7">
        <v>539.95810733511587</v>
      </c>
      <c r="M79" s="10">
        <f t="shared" si="6"/>
        <v>555.8387190517368</v>
      </c>
      <c r="N79" s="7">
        <v>585.98053813603281</v>
      </c>
      <c r="O79" s="7">
        <v>516.75456849844227</v>
      </c>
      <c r="P79" s="7">
        <v>529.50086588177032</v>
      </c>
      <c r="Q79" s="10">
        <f t="shared" si="7"/>
        <v>544.07865750541509</v>
      </c>
    </row>
    <row r="80" spans="1:17" x14ac:dyDescent="0.25">
      <c r="A80" s="8" t="s">
        <v>86</v>
      </c>
      <c r="B80" s="7">
        <v>28960.336286197828</v>
      </c>
      <c r="C80" s="7">
        <v>33683.233226753946</v>
      </c>
      <c r="D80" s="7">
        <v>26927.164416235977</v>
      </c>
      <c r="E80" s="10">
        <f t="shared" si="4"/>
        <v>29856.911309729247</v>
      </c>
      <c r="F80" s="7">
        <v>31620.074188742437</v>
      </c>
      <c r="G80" s="7">
        <v>35279.363642253353</v>
      </c>
      <c r="H80" s="7">
        <v>29430.826575330368</v>
      </c>
      <c r="I80" s="10">
        <f t="shared" si="5"/>
        <v>32110.088135442056</v>
      </c>
      <c r="J80" s="7">
        <v>29690.213090059129</v>
      </c>
      <c r="K80" s="7">
        <v>31245.738748982672</v>
      </c>
      <c r="L80" s="7">
        <v>27217.821077698442</v>
      </c>
      <c r="M80" s="10">
        <f t="shared" si="6"/>
        <v>29384.590972246748</v>
      </c>
      <c r="N80" s="7">
        <v>28052.660672281243</v>
      </c>
      <c r="O80" s="7">
        <v>28245.91754695537</v>
      </c>
      <c r="P80" s="7">
        <v>31397.267690299679</v>
      </c>
      <c r="Q80" s="10">
        <f t="shared" si="7"/>
        <v>29231.948636512097</v>
      </c>
    </row>
    <row r="81" spans="1:17" x14ac:dyDescent="0.25">
      <c r="A81" s="8" t="s">
        <v>87</v>
      </c>
      <c r="B81" s="7">
        <v>1848.6332305110489</v>
      </c>
      <c r="C81" s="7">
        <v>1832.5977534432138</v>
      </c>
      <c r="D81" s="7">
        <v>1393.9725014672083</v>
      </c>
      <c r="E81" s="10">
        <f t="shared" si="4"/>
        <v>1691.7344951404903</v>
      </c>
      <c r="F81" s="7">
        <v>2533.963499724216</v>
      </c>
      <c r="G81" s="7">
        <v>2621.4726806230915</v>
      </c>
      <c r="H81" s="7">
        <v>2308.3554945349747</v>
      </c>
      <c r="I81" s="10">
        <f t="shared" si="5"/>
        <v>2487.9305582940942</v>
      </c>
      <c r="J81" s="7">
        <v>2221.1666870402114</v>
      </c>
      <c r="K81" s="7">
        <v>2452.8795578102863</v>
      </c>
      <c r="L81" s="7">
        <v>1944.756679023787</v>
      </c>
      <c r="M81" s="10">
        <f t="shared" si="6"/>
        <v>2206.2676412914284</v>
      </c>
      <c r="N81" s="7">
        <v>2784.2857286147523</v>
      </c>
      <c r="O81" s="7">
        <v>2935.7320927470405</v>
      </c>
      <c r="P81" s="7">
        <v>2693.3453334584433</v>
      </c>
      <c r="Q81" s="10">
        <f t="shared" si="7"/>
        <v>2804.4543849400784</v>
      </c>
    </row>
    <row r="82" spans="1:17" x14ac:dyDescent="0.25">
      <c r="A82" s="8" t="s">
        <v>88</v>
      </c>
      <c r="B82" s="7">
        <v>399.3413391398156</v>
      </c>
      <c r="C82" s="7">
        <v>556.67803542907916</v>
      </c>
      <c r="D82" s="7">
        <v>371.68982619892483</v>
      </c>
      <c r="E82" s="10">
        <f t="shared" si="4"/>
        <v>442.56973358927326</v>
      </c>
      <c r="F82" s="7">
        <v>291.0876468221748</v>
      </c>
      <c r="G82" s="7">
        <v>258.31110800300218</v>
      </c>
      <c r="H82" s="7">
        <v>255.71884570771817</v>
      </c>
      <c r="I82" s="10">
        <f t="shared" si="5"/>
        <v>268.37253351096507</v>
      </c>
      <c r="J82" s="7">
        <v>404.05415594355435</v>
      </c>
      <c r="K82" s="7">
        <v>341.10708075269383</v>
      </c>
      <c r="L82" s="7">
        <v>308.84998744490383</v>
      </c>
      <c r="M82" s="10">
        <f t="shared" si="6"/>
        <v>351.33707471371736</v>
      </c>
      <c r="N82" s="7">
        <v>212.99674056497761</v>
      </c>
      <c r="O82" s="7">
        <v>287.12986079562944</v>
      </c>
      <c r="P82" s="7">
        <v>290.23318620829042</v>
      </c>
      <c r="Q82" s="10">
        <f t="shared" si="7"/>
        <v>263.45326252296582</v>
      </c>
    </row>
    <row r="83" spans="1:17" x14ac:dyDescent="0.25">
      <c r="A83" s="8" t="s">
        <v>89</v>
      </c>
      <c r="B83" s="7">
        <v>23846.865955037872</v>
      </c>
      <c r="C83" s="7">
        <v>38173.997059393267</v>
      </c>
      <c r="D83" s="7">
        <v>25033.445447718826</v>
      </c>
      <c r="E83" s="10">
        <f t="shared" si="4"/>
        <v>29018.102820716653</v>
      </c>
      <c r="F83" s="7">
        <v>2085.6182497848022</v>
      </c>
      <c r="G83" s="7">
        <v>2365.6500475925</v>
      </c>
      <c r="H83" s="7">
        <v>2034.0008219695849</v>
      </c>
      <c r="I83" s="10">
        <f t="shared" si="5"/>
        <v>2161.7563731156292</v>
      </c>
      <c r="J83" s="7">
        <v>4343.5444707048982</v>
      </c>
      <c r="K83" s="7">
        <v>1751.7566887928706</v>
      </c>
      <c r="L83" s="7">
        <v>5332.7291172049063</v>
      </c>
      <c r="M83" s="10">
        <f t="shared" si="6"/>
        <v>3809.3434255675584</v>
      </c>
      <c r="N83" s="7">
        <v>64.825094954558395</v>
      </c>
      <c r="O83" s="7">
        <v>20.290114258222694</v>
      </c>
      <c r="P83" s="7">
        <v>13.69639755140247</v>
      </c>
      <c r="Q83" s="10">
        <f t="shared" si="7"/>
        <v>32.93720225472785</v>
      </c>
    </row>
    <row r="84" spans="1:17" x14ac:dyDescent="0.25">
      <c r="A84" s="8" t="s">
        <v>90</v>
      </c>
      <c r="B84" s="7">
        <v>20488.340396476789</v>
      </c>
      <c r="C84" s="7">
        <v>27891.960216866803</v>
      </c>
      <c r="D84" s="7">
        <v>27886.503996848674</v>
      </c>
      <c r="E84" s="10">
        <f t="shared" si="4"/>
        <v>25422.268203397423</v>
      </c>
      <c r="F84" s="7">
        <v>6387.4334427932281</v>
      </c>
      <c r="G84" s="7">
        <v>6906.5017838854992</v>
      </c>
      <c r="H84" s="7">
        <v>6092.1314857466632</v>
      </c>
      <c r="I84" s="10">
        <f t="shared" si="5"/>
        <v>6462.0222374751311</v>
      </c>
      <c r="J84" s="7">
        <v>95.169157297641959</v>
      </c>
      <c r="K84" s="7">
        <v>143.01585919811581</v>
      </c>
      <c r="L84" s="7">
        <v>150.34127694428713</v>
      </c>
      <c r="M84" s="10">
        <f t="shared" si="6"/>
        <v>129.50876448001497</v>
      </c>
      <c r="N84" s="7">
        <v>63.54775318205477</v>
      </c>
      <c r="O84" s="7">
        <v>19.498304921316443</v>
      </c>
      <c r="P84" s="7">
        <v>18.168690629411437</v>
      </c>
      <c r="Q84" s="10">
        <f t="shared" si="7"/>
        <v>33.738249577594217</v>
      </c>
    </row>
    <row r="85" spans="1:17" x14ac:dyDescent="0.25">
      <c r="A85" s="8" t="s">
        <v>91</v>
      </c>
      <c r="B85" s="7">
        <v>1575.154336781058</v>
      </c>
      <c r="C85" s="7">
        <v>2277.9401817864768</v>
      </c>
      <c r="D85" s="7">
        <v>1535.0518515573112</v>
      </c>
      <c r="E85" s="10">
        <f t="shared" si="4"/>
        <v>1796.0487900416153</v>
      </c>
      <c r="F85" s="7">
        <v>1860.2960216101226</v>
      </c>
      <c r="G85" s="7">
        <v>1979.7842427713574</v>
      </c>
      <c r="H85" s="7">
        <v>1645.2672999966514</v>
      </c>
      <c r="I85" s="10">
        <f t="shared" si="5"/>
        <v>1828.4491881260437</v>
      </c>
      <c r="J85" s="7">
        <v>501.78730004636259</v>
      </c>
      <c r="K85" s="7">
        <v>509.18448085960847</v>
      </c>
      <c r="L85" s="7">
        <v>506.07838295330458</v>
      </c>
      <c r="M85" s="10">
        <f t="shared" si="6"/>
        <v>505.68338795309188</v>
      </c>
      <c r="N85" s="7">
        <v>354.78167731287874</v>
      </c>
      <c r="O85" s="7">
        <v>318.80223427187946</v>
      </c>
      <c r="P85" s="7">
        <v>410.98509931453259</v>
      </c>
      <c r="Q85" s="10">
        <f t="shared" si="7"/>
        <v>361.52300363309695</v>
      </c>
    </row>
    <row r="86" spans="1:17" x14ac:dyDescent="0.25">
      <c r="A86" s="8" t="s">
        <v>92</v>
      </c>
      <c r="B86" s="7">
        <v>32.99661785980166</v>
      </c>
      <c r="C86" s="7">
        <v>43.031553658934946</v>
      </c>
      <c r="D86" s="7">
        <v>56.974352921003074</v>
      </c>
      <c r="E86" s="10">
        <f t="shared" si="4"/>
        <v>44.334174813246555</v>
      </c>
      <c r="F86" s="7">
        <v>53.119783392793721</v>
      </c>
      <c r="G86" s="7">
        <v>44.059652839881799</v>
      </c>
      <c r="H86" s="7">
        <v>23.096996574810031</v>
      </c>
      <c r="I86" s="10">
        <f t="shared" si="5"/>
        <v>40.092144269161857</v>
      </c>
      <c r="J86" s="7">
        <v>541.6045069030622</v>
      </c>
      <c r="K86" s="7">
        <v>565.61046518121566</v>
      </c>
      <c r="L86" s="7">
        <v>410.48916059033741</v>
      </c>
      <c r="M86" s="10">
        <f t="shared" si="6"/>
        <v>505.90137755820507</v>
      </c>
      <c r="N86" s="7">
        <v>198.94598106743783</v>
      </c>
      <c r="O86" s="7">
        <v>227.74416052766057</v>
      </c>
      <c r="P86" s="7">
        <v>206.00499990578814</v>
      </c>
      <c r="Q86" s="10">
        <f t="shared" si="7"/>
        <v>210.8983805002955</v>
      </c>
    </row>
    <row r="87" spans="1:17" x14ac:dyDescent="0.25">
      <c r="A87" s="8" t="s">
        <v>93</v>
      </c>
      <c r="B87" s="7">
        <v>1953.1986898783978</v>
      </c>
      <c r="C87" s="7">
        <v>1604.917575353611</v>
      </c>
      <c r="D87" s="7">
        <v>2897.0101928117656</v>
      </c>
      <c r="E87" s="10">
        <f t="shared" si="4"/>
        <v>2151.7088193479249</v>
      </c>
      <c r="F87" s="7">
        <v>194.52097760445494</v>
      </c>
      <c r="G87" s="7">
        <v>169.83911407992261</v>
      </c>
      <c r="H87" s="7">
        <v>145.20414661799774</v>
      </c>
      <c r="I87" s="10">
        <f t="shared" si="5"/>
        <v>169.85474610079177</v>
      </c>
      <c r="J87" s="7">
        <v>63135.460267660877</v>
      </c>
      <c r="K87" s="7">
        <v>54871.418439725348</v>
      </c>
      <c r="L87" s="7">
        <v>62023.18792922698</v>
      </c>
      <c r="M87" s="10">
        <f t="shared" si="6"/>
        <v>60010.022212204407</v>
      </c>
      <c r="N87" s="7">
        <v>56080.093844555529</v>
      </c>
      <c r="O87" s="7">
        <v>55824.636751400118</v>
      </c>
      <c r="P87" s="7">
        <v>64313.344744445698</v>
      </c>
      <c r="Q87" s="10">
        <f t="shared" si="7"/>
        <v>58739.358446800448</v>
      </c>
    </row>
    <row r="88" spans="1:17" x14ac:dyDescent="0.25">
      <c r="A88" s="8" t="s">
        <v>94</v>
      </c>
      <c r="B88" s="7">
        <v>10577.289793224674</v>
      </c>
      <c r="C88" s="7">
        <v>12781.282157416037</v>
      </c>
      <c r="D88" s="7">
        <v>12327.622133450179</v>
      </c>
      <c r="E88" s="10">
        <f t="shared" si="4"/>
        <v>11895.398028030299</v>
      </c>
      <c r="F88" s="7">
        <v>17944.394462385346</v>
      </c>
      <c r="G88" s="7">
        <v>19925.741949867348</v>
      </c>
      <c r="H88" s="7">
        <v>17088.730460205636</v>
      </c>
      <c r="I88" s="10">
        <f t="shared" si="5"/>
        <v>18319.622290819443</v>
      </c>
      <c r="J88" s="7">
        <v>7379.3048480217567</v>
      </c>
      <c r="K88" s="7">
        <v>7531.2181467549235</v>
      </c>
      <c r="L88" s="7">
        <v>6115.5927484560425</v>
      </c>
      <c r="M88" s="10">
        <f t="shared" si="6"/>
        <v>7008.7052477442412</v>
      </c>
      <c r="N88" s="7">
        <v>11117.663452428329</v>
      </c>
      <c r="O88" s="7">
        <v>11937.020634697308</v>
      </c>
      <c r="P88" s="7">
        <v>11679.672891537799</v>
      </c>
      <c r="Q88" s="10">
        <f t="shared" si="7"/>
        <v>11578.11899288781</v>
      </c>
    </row>
    <row r="89" spans="1:17" x14ac:dyDescent="0.25">
      <c r="A89" s="8" t="s">
        <v>95</v>
      </c>
      <c r="B89" s="7">
        <v>394.22275021973559</v>
      </c>
      <c r="C89" s="7">
        <v>235.19362396655978</v>
      </c>
      <c r="D89" s="7">
        <v>392.30911582747831</v>
      </c>
      <c r="E89" s="10">
        <f t="shared" si="4"/>
        <v>340.57516333792455</v>
      </c>
      <c r="F89" s="7">
        <v>1599.3360940812845</v>
      </c>
      <c r="G89" s="7">
        <v>1632.2918329048039</v>
      </c>
      <c r="H89" s="7">
        <v>1474.4718559489017</v>
      </c>
      <c r="I89" s="10">
        <f t="shared" si="5"/>
        <v>1568.6999276449967</v>
      </c>
      <c r="J89" s="7">
        <v>1037.509719572867</v>
      </c>
      <c r="K89" s="7">
        <v>1353.1731399679013</v>
      </c>
      <c r="L89" s="7">
        <v>1143.7431954252511</v>
      </c>
      <c r="M89" s="10">
        <f t="shared" si="6"/>
        <v>1178.1420183220064</v>
      </c>
      <c r="N89" s="7">
        <v>1629.5687662714852</v>
      </c>
      <c r="O89" s="7">
        <v>1732.9737099864446</v>
      </c>
      <c r="P89" s="7">
        <v>1444.8301825142728</v>
      </c>
      <c r="Q89" s="10">
        <f t="shared" si="7"/>
        <v>1602.4575529240674</v>
      </c>
    </row>
    <row r="90" spans="1:17" x14ac:dyDescent="0.25">
      <c r="A90" s="8" t="s">
        <v>96</v>
      </c>
      <c r="B90" s="7">
        <v>87.107415014933466</v>
      </c>
      <c r="C90" s="7">
        <v>70.353175029687293</v>
      </c>
      <c r="D90" s="7">
        <v>90.616351788642973</v>
      </c>
      <c r="E90" s="10">
        <f t="shared" si="4"/>
        <v>82.692313944421244</v>
      </c>
      <c r="F90" s="7">
        <v>49.670973777875162</v>
      </c>
      <c r="G90" s="7">
        <v>63.246350317176159</v>
      </c>
      <c r="H90" s="7">
        <v>42.417748163922006</v>
      </c>
      <c r="I90" s="10">
        <f t="shared" si="5"/>
        <v>51.778357419657773</v>
      </c>
      <c r="J90" s="7">
        <v>132.57320010242043</v>
      </c>
      <c r="K90" s="7">
        <v>131.01033061905048</v>
      </c>
      <c r="L90" s="7">
        <v>99.521690371570386</v>
      </c>
      <c r="M90" s="10">
        <f t="shared" si="6"/>
        <v>121.03507369768043</v>
      </c>
      <c r="N90" s="7">
        <v>104.4226899021704</v>
      </c>
      <c r="O90" s="7">
        <v>89.969335905972827</v>
      </c>
      <c r="P90" s="7">
        <v>87.489233338550463</v>
      </c>
      <c r="Q90" s="10">
        <f t="shared" si="7"/>
        <v>93.960419715564555</v>
      </c>
    </row>
    <row r="91" spans="1:17" x14ac:dyDescent="0.25">
      <c r="A91" s="8" t="s">
        <v>97</v>
      </c>
      <c r="B91" s="7">
        <v>94.419684900762078</v>
      </c>
      <c r="C91" s="7">
        <v>94.942634263364411</v>
      </c>
      <c r="D91" s="7">
        <v>107.97996410742488</v>
      </c>
      <c r="E91" s="10">
        <f t="shared" si="4"/>
        <v>99.11409442385046</v>
      </c>
      <c r="F91" s="7">
        <v>91.05668915689796</v>
      </c>
      <c r="G91" s="7">
        <v>79.235264881588122</v>
      </c>
      <c r="H91" s="7">
        <v>78.740761151452531</v>
      </c>
      <c r="I91" s="10">
        <f t="shared" si="5"/>
        <v>83.010905063312876</v>
      </c>
      <c r="J91" s="7">
        <v>92.755993245720774</v>
      </c>
      <c r="K91" s="7">
        <v>85.389322018602186</v>
      </c>
      <c r="L91" s="7">
        <v>47.49211364236033</v>
      </c>
      <c r="M91" s="10">
        <f t="shared" si="6"/>
        <v>75.212476302227756</v>
      </c>
      <c r="N91" s="7">
        <v>124.86015826222825</v>
      </c>
      <c r="O91" s="7">
        <v>108.18095065481661</v>
      </c>
      <c r="P91" s="7">
        <v>109.10531654892715</v>
      </c>
      <c r="Q91" s="10">
        <f t="shared" si="7"/>
        <v>114.04880848865734</v>
      </c>
    </row>
    <row r="92" spans="1:17" x14ac:dyDescent="0.25">
      <c r="A92" s="8" t="s">
        <v>98</v>
      </c>
      <c r="B92" s="7">
        <v>151.45539001022536</v>
      </c>
      <c r="C92" s="7">
        <v>179.63966051269674</v>
      </c>
      <c r="D92" s="7">
        <v>178.51963915247629</v>
      </c>
      <c r="E92" s="10">
        <f t="shared" si="4"/>
        <v>169.8715632251328</v>
      </c>
      <c r="F92" s="7">
        <v>253.15074105807057</v>
      </c>
      <c r="G92" s="7">
        <v>320.13491098539509</v>
      </c>
      <c r="H92" s="7">
        <v>203.93923144889811</v>
      </c>
      <c r="I92" s="10">
        <f t="shared" si="5"/>
        <v>259.07496116412125</v>
      </c>
      <c r="J92" s="7">
        <v>55.351950440942318</v>
      </c>
      <c r="K92" s="7">
        <v>55.375500570938861</v>
      </c>
      <c r="L92" s="7">
        <v>72.901906928718716</v>
      </c>
      <c r="M92" s="10">
        <f t="shared" si="6"/>
        <v>61.209785980199968</v>
      </c>
      <c r="N92" s="7">
        <v>15.008765826917463</v>
      </c>
      <c r="O92" s="7">
        <v>2.0784995093789123</v>
      </c>
      <c r="P92" s="7">
        <v>1.7702826767118836</v>
      </c>
      <c r="Q92" s="10">
        <f t="shared" si="7"/>
        <v>6.2858493376694193</v>
      </c>
    </row>
    <row r="93" spans="1:17" x14ac:dyDescent="0.25">
      <c r="A93" s="8" t="s">
        <v>99</v>
      </c>
      <c r="B93" s="7">
        <v>701.33808542453767</v>
      </c>
      <c r="C93" s="7">
        <v>794.37614135462456</v>
      </c>
      <c r="D93" s="7">
        <v>658.18942945882588</v>
      </c>
      <c r="E93" s="10">
        <f t="shared" si="4"/>
        <v>717.96788541266278</v>
      </c>
      <c r="F93" s="7">
        <v>2181.0353157975492</v>
      </c>
      <c r="G93" s="7">
        <v>2473.3087389928737</v>
      </c>
      <c r="H93" s="7">
        <v>2025.4996912703753</v>
      </c>
      <c r="I93" s="10">
        <f t="shared" si="5"/>
        <v>2226.614582020266</v>
      </c>
      <c r="J93" s="7">
        <v>62.591442596705889</v>
      </c>
      <c r="K93" s="7">
        <v>127.40867204533086</v>
      </c>
      <c r="L93" s="7">
        <v>72.901906928718716</v>
      </c>
      <c r="M93" s="10">
        <f t="shared" si="6"/>
        <v>87.634007190251808</v>
      </c>
      <c r="N93" s="7">
        <v>7.3447151918957791</v>
      </c>
      <c r="O93" s="7">
        <v>7.6211648677226727</v>
      </c>
      <c r="P93" s="7">
        <v>10.714868832729822</v>
      </c>
      <c r="Q93" s="10">
        <f t="shared" si="7"/>
        <v>8.5602496307827582</v>
      </c>
    </row>
    <row r="94" spans="1:17" x14ac:dyDescent="0.25">
      <c r="A94" s="8" t="s">
        <v>100</v>
      </c>
      <c r="B94" s="7">
        <v>1314.8375288455593</v>
      </c>
      <c r="C94" s="7">
        <v>1438.2556849920213</v>
      </c>
      <c r="D94" s="7">
        <v>981.58670889613859</v>
      </c>
      <c r="E94" s="10">
        <f t="shared" si="4"/>
        <v>1244.8933075779064</v>
      </c>
      <c r="F94" s="7">
        <v>2587.9948503579399</v>
      </c>
      <c r="G94" s="7">
        <v>2823.9989317723093</v>
      </c>
      <c r="H94" s="7">
        <v>2472.9682980742086</v>
      </c>
      <c r="I94" s="10">
        <f t="shared" si="5"/>
        <v>2628.3206934014856</v>
      </c>
      <c r="J94" s="7">
        <v>741.89712321252102</v>
      </c>
      <c r="K94" s="7">
        <v>1235.5189598930613</v>
      </c>
      <c r="L94" s="7">
        <v>480.66858966694622</v>
      </c>
      <c r="M94" s="10">
        <f t="shared" si="6"/>
        <v>819.36155759084284</v>
      </c>
      <c r="N94" s="7">
        <v>294.74661400520887</v>
      </c>
      <c r="O94" s="7">
        <v>719.45775874644266</v>
      </c>
      <c r="P94" s="7">
        <v>306.63159416099001</v>
      </c>
      <c r="Q94" s="10">
        <f t="shared" si="7"/>
        <v>440.27865563754722</v>
      </c>
    </row>
    <row r="95" spans="1:17" x14ac:dyDescent="0.25">
      <c r="A95" s="8" t="s">
        <v>101</v>
      </c>
      <c r="B95" s="7">
        <v>295.50710676104922</v>
      </c>
      <c r="C95" s="7">
        <v>321.71209164060895</v>
      </c>
      <c r="D95" s="7">
        <v>263.16724920653803</v>
      </c>
      <c r="E95" s="10">
        <f t="shared" si="4"/>
        <v>293.46214920273206</v>
      </c>
      <c r="F95" s="7">
        <v>777.36980252569276</v>
      </c>
      <c r="G95" s="7">
        <v>807.26384138114645</v>
      </c>
      <c r="H95" s="7">
        <v>653.72632844342502</v>
      </c>
      <c r="I95" s="10">
        <f t="shared" si="5"/>
        <v>746.11999078342126</v>
      </c>
      <c r="J95" s="7">
        <v>262.88405890616474</v>
      </c>
      <c r="K95" s="7">
        <v>606.42926235003767</v>
      </c>
      <c r="L95" s="7">
        <v>260.45038118517351</v>
      </c>
      <c r="M95" s="10">
        <f t="shared" si="6"/>
        <v>376.58790081379198</v>
      </c>
      <c r="N95" s="7">
        <v>67.379778499565617</v>
      </c>
      <c r="O95" s="7">
        <v>126.3925654036604</v>
      </c>
      <c r="P95" s="7">
        <v>57.673946151824005</v>
      </c>
      <c r="Q95" s="10">
        <f t="shared" si="7"/>
        <v>83.81543001835</v>
      </c>
    </row>
    <row r="96" spans="1:17" x14ac:dyDescent="0.25">
      <c r="A96" s="8" t="s">
        <v>102</v>
      </c>
      <c r="B96" s="7">
        <v>1490.3320061054462</v>
      </c>
      <c r="C96" s="7">
        <v>1774.3116278522753</v>
      </c>
      <c r="D96" s="7">
        <v>1396.1429530070561</v>
      </c>
      <c r="E96" s="10">
        <f t="shared" si="4"/>
        <v>1553.5955289882593</v>
      </c>
      <c r="F96" s="7">
        <v>1860.2960216101226</v>
      </c>
      <c r="G96" s="7">
        <v>2007.4983613496713</v>
      </c>
      <c r="H96" s="7">
        <v>1751.9178487685497</v>
      </c>
      <c r="I96" s="10">
        <f t="shared" si="5"/>
        <v>1873.2374105761146</v>
      </c>
      <c r="J96" s="7">
        <v>2638.6440680225774</v>
      </c>
      <c r="K96" s="7">
        <v>2949.9084409835909</v>
      </c>
      <c r="L96" s="7">
        <v>2307.7537259717642</v>
      </c>
      <c r="M96" s="10">
        <f t="shared" si="6"/>
        <v>2632.1020783259773</v>
      </c>
      <c r="N96" s="7">
        <v>4154.8734505111297</v>
      </c>
      <c r="O96" s="7">
        <v>4030.0125963514802</v>
      </c>
      <c r="P96" s="7">
        <v>3227.7843562805151</v>
      </c>
      <c r="Q96" s="10">
        <f t="shared" si="7"/>
        <v>3804.2234677143751</v>
      </c>
    </row>
    <row r="97" spans="1:17" x14ac:dyDescent="0.25">
      <c r="A97" s="8" t="s">
        <v>103</v>
      </c>
      <c r="B97" s="7">
        <v>1532.7431714432521</v>
      </c>
      <c r="C97" s="7">
        <v>1541.1671254885218</v>
      </c>
      <c r="D97" s="7">
        <v>972.90490273674754</v>
      </c>
      <c r="E97" s="10">
        <f t="shared" si="4"/>
        <v>1348.9383998895071</v>
      </c>
      <c r="F97" s="7">
        <v>1910.8785626289284</v>
      </c>
      <c r="G97" s="7">
        <v>1969.1249663950828</v>
      </c>
      <c r="H97" s="7">
        <v>1813.7442538537077</v>
      </c>
      <c r="I97" s="10">
        <f t="shared" si="5"/>
        <v>1897.9159276259063</v>
      </c>
      <c r="J97" s="7">
        <v>2089.6492462105066</v>
      </c>
      <c r="K97" s="7">
        <v>1934.2407231946636</v>
      </c>
      <c r="L97" s="7">
        <v>1736.6383721069471</v>
      </c>
      <c r="M97" s="10">
        <f t="shared" si="6"/>
        <v>1920.1761138373724</v>
      </c>
      <c r="N97" s="7">
        <v>2021.7126904300947</v>
      </c>
      <c r="O97" s="7">
        <v>2109.8749543538202</v>
      </c>
      <c r="P97" s="7">
        <v>2217.7915028301563</v>
      </c>
      <c r="Q97" s="10">
        <f t="shared" si="7"/>
        <v>2116.4597158713568</v>
      </c>
    </row>
    <row r="98" spans="1:17" x14ac:dyDescent="0.25">
      <c r="A98" s="8" t="s">
        <v>104</v>
      </c>
      <c r="B98" s="7">
        <v>265.52680022915183</v>
      </c>
      <c r="C98" s="7">
        <v>396.39119005399863</v>
      </c>
      <c r="D98" s="7">
        <v>233.86615341859357</v>
      </c>
      <c r="E98" s="10">
        <f t="shared" si="4"/>
        <v>298.59471456724799</v>
      </c>
      <c r="F98" s="7">
        <v>199.11939042434636</v>
      </c>
      <c r="G98" s="7">
        <v>194.35544974535429</v>
      </c>
      <c r="H98" s="7">
        <v>179.20866941483479</v>
      </c>
      <c r="I98" s="10">
        <f t="shared" si="5"/>
        <v>190.89450319484513</v>
      </c>
      <c r="J98" s="7">
        <v>67.41777070054826</v>
      </c>
      <c r="K98" s="7">
        <v>38.567760560247393</v>
      </c>
      <c r="L98" s="7">
        <v>34.182221920934502</v>
      </c>
      <c r="M98" s="10">
        <f t="shared" si="6"/>
        <v>46.722584393910047</v>
      </c>
      <c r="N98" s="7">
        <v>36.723575959478893</v>
      </c>
      <c r="O98" s="7">
        <v>9.2047835415351749</v>
      </c>
      <c r="P98" s="7">
        <v>0.59159540689450429</v>
      </c>
      <c r="Q98" s="10">
        <f t="shared" si="7"/>
        <v>15.506651635969526</v>
      </c>
    </row>
    <row r="99" spans="1:17" x14ac:dyDescent="0.25">
      <c r="A99" s="8" t="s">
        <v>105</v>
      </c>
      <c r="B99" s="7">
        <v>481.23876186109618</v>
      </c>
      <c r="C99" s="7">
        <v>491.10614413927345</v>
      </c>
      <c r="D99" s="7">
        <v>467.18969395222518</v>
      </c>
      <c r="E99" s="10">
        <f t="shared" si="4"/>
        <v>479.84486665086496</v>
      </c>
      <c r="F99" s="7">
        <v>719.88964227705003</v>
      </c>
      <c r="G99" s="7">
        <v>782.74750571571474</v>
      </c>
      <c r="H99" s="7">
        <v>649.08934806203808</v>
      </c>
      <c r="I99" s="10">
        <f t="shared" si="5"/>
        <v>717.24216535160087</v>
      </c>
      <c r="J99" s="7">
        <v>1018.2044071574975</v>
      </c>
      <c r="K99" s="7">
        <v>1215.1095613086502</v>
      </c>
      <c r="L99" s="7">
        <v>875.12538068374795</v>
      </c>
      <c r="M99" s="10">
        <f t="shared" si="6"/>
        <v>1036.1464497166319</v>
      </c>
      <c r="N99" s="7">
        <v>2157.1109183154776</v>
      </c>
      <c r="O99" s="7">
        <v>2196.1821720766015</v>
      </c>
      <c r="P99" s="7">
        <v>1950.1993003292862</v>
      </c>
      <c r="Q99" s="10">
        <f t="shared" si="7"/>
        <v>2101.1641302404551</v>
      </c>
    </row>
    <row r="100" spans="1:17" x14ac:dyDescent="0.25">
      <c r="A100" s="8" t="s">
        <v>106</v>
      </c>
      <c r="B100" s="7">
        <v>2663.2200957923569</v>
      </c>
      <c r="C100" s="7">
        <v>4098.4708857909427</v>
      </c>
      <c r="D100" s="7">
        <v>2841.6636785456485</v>
      </c>
      <c r="E100" s="10">
        <f t="shared" si="4"/>
        <v>3201.118220042983</v>
      </c>
      <c r="F100" s="7">
        <v>1048.6761588992867</v>
      </c>
      <c r="G100" s="7">
        <v>1146.2288301466801</v>
      </c>
      <c r="H100" s="7">
        <v>1026.2304190815039</v>
      </c>
      <c r="I100" s="10">
        <f t="shared" si="5"/>
        <v>1073.7118027091569</v>
      </c>
      <c r="J100" s="7">
        <v>897.54620456143789</v>
      </c>
      <c r="K100" s="7">
        <v>847.74038678925103</v>
      </c>
      <c r="L100" s="7">
        <v>663.37710329742811</v>
      </c>
      <c r="M100" s="10">
        <f t="shared" si="6"/>
        <v>802.88789821603905</v>
      </c>
      <c r="N100" s="7">
        <v>463.35572797568585</v>
      </c>
      <c r="O100" s="7">
        <v>406.69307066847341</v>
      </c>
      <c r="P100" s="7">
        <v>653.23430770668517</v>
      </c>
      <c r="Q100" s="10">
        <f t="shared" si="7"/>
        <v>507.76103545028144</v>
      </c>
    </row>
    <row r="101" spans="1:17" x14ac:dyDescent="0.25">
      <c r="A101" s="8" t="s">
        <v>107</v>
      </c>
      <c r="B101" s="7">
        <v>103.92563575233929</v>
      </c>
      <c r="C101" s="7">
        <v>82.192544290346646</v>
      </c>
      <c r="D101" s="7">
        <v>103.6390610277294</v>
      </c>
      <c r="E101" s="10">
        <f t="shared" si="4"/>
        <v>96.585747023471768</v>
      </c>
      <c r="F101" s="7">
        <v>265.796376312772</v>
      </c>
      <c r="G101" s="7">
        <v>240.19033816333527</v>
      </c>
      <c r="H101" s="7">
        <v>227.896963419397</v>
      </c>
      <c r="I101" s="10">
        <f t="shared" si="5"/>
        <v>244.62789263183478</v>
      </c>
      <c r="J101" s="7">
        <v>9285.7044490394965</v>
      </c>
      <c r="K101" s="7">
        <v>11992.472566735602</v>
      </c>
      <c r="L101" s="7">
        <v>9250.6772439300712</v>
      </c>
      <c r="M101" s="10">
        <f t="shared" si="6"/>
        <v>10176.284753235057</v>
      </c>
      <c r="N101" s="7">
        <v>7736.5397806112642</v>
      </c>
      <c r="O101" s="7">
        <v>8943.1895318547704</v>
      </c>
      <c r="P101" s="7">
        <v>6506.7205646407574</v>
      </c>
      <c r="Q101" s="10">
        <f t="shared" si="7"/>
        <v>7728.816625702264</v>
      </c>
    </row>
    <row r="102" spans="1:17" x14ac:dyDescent="0.25">
      <c r="A102" s="8" t="s">
        <v>108</v>
      </c>
      <c r="B102" s="7">
        <v>35.190298825550251</v>
      </c>
      <c r="C102" s="7">
        <v>26.638580836483541</v>
      </c>
      <c r="D102" s="7">
        <v>32.014160212754099</v>
      </c>
      <c r="E102" s="10">
        <f t="shared" si="4"/>
        <v>31.281013291595965</v>
      </c>
      <c r="F102" s="7">
        <v>56.568593007712288</v>
      </c>
      <c r="G102" s="7">
        <v>71.773771418195878</v>
      </c>
      <c r="H102" s="7">
        <v>41.644918100357529</v>
      </c>
      <c r="I102" s="10">
        <f t="shared" si="5"/>
        <v>56.662427508755229</v>
      </c>
      <c r="J102" s="7">
        <v>264.09064093212532</v>
      </c>
      <c r="K102" s="7">
        <v>451.55794368009487</v>
      </c>
      <c r="L102" s="7">
        <v>266.5003319676398</v>
      </c>
      <c r="M102" s="10">
        <f t="shared" si="6"/>
        <v>327.38297219328666</v>
      </c>
      <c r="N102" s="7">
        <v>606.41800649609058</v>
      </c>
      <c r="O102" s="7">
        <v>420.94563873278594</v>
      </c>
      <c r="P102" s="7">
        <v>369.24369725311556</v>
      </c>
      <c r="Q102" s="10">
        <f t="shared" si="7"/>
        <v>465.53578082733065</v>
      </c>
    </row>
    <row r="103" spans="1:17" x14ac:dyDescent="0.25">
      <c r="A103" s="8" t="s">
        <v>109</v>
      </c>
      <c r="B103" s="7">
        <v>6964.2972426367533</v>
      </c>
      <c r="C103" s="7">
        <v>5624.8387997036398</v>
      </c>
      <c r="D103" s="7">
        <v>7774.0148028496287</v>
      </c>
      <c r="E103" s="10">
        <f t="shared" si="4"/>
        <v>6787.7169483966745</v>
      </c>
      <c r="F103" s="7">
        <v>13454.04434376137</v>
      </c>
      <c r="G103" s="7">
        <v>15008.617757491857</v>
      </c>
      <c r="H103" s="7">
        <v>12585.449679815418</v>
      </c>
      <c r="I103" s="10">
        <f t="shared" si="5"/>
        <v>13682.70392702288</v>
      </c>
      <c r="J103" s="7">
        <v>36920.052589615021</v>
      </c>
      <c r="K103" s="7">
        <v>49844.703623670699</v>
      </c>
      <c r="L103" s="7">
        <v>37993.993411427386</v>
      </c>
      <c r="M103" s="10">
        <f t="shared" si="6"/>
        <v>41586.249874904373</v>
      </c>
      <c r="N103" s="7">
        <v>50054.872703655987</v>
      </c>
      <c r="O103" s="7">
        <v>44680.712143781522</v>
      </c>
      <c r="P103" s="7">
        <v>42410.289394896768</v>
      </c>
      <c r="Q103" s="10">
        <f t="shared" si="7"/>
        <v>45715.291414111423</v>
      </c>
    </row>
    <row r="104" spans="1:17" x14ac:dyDescent="0.25">
      <c r="A104" s="8" t="s">
        <v>110</v>
      </c>
      <c r="B104" s="7">
        <v>112501.55727781267</v>
      </c>
      <c r="C104" s="7">
        <v>112501.55727781267</v>
      </c>
      <c r="D104" s="7">
        <v>112501.55727781267</v>
      </c>
      <c r="E104" s="10">
        <f t="shared" si="4"/>
        <v>112501.55727781267</v>
      </c>
      <c r="F104" s="7">
        <v>112501.55727781267</v>
      </c>
      <c r="G104" s="7">
        <v>112501.55727781267</v>
      </c>
      <c r="H104" s="7">
        <v>112501.55727781267</v>
      </c>
      <c r="I104" s="10">
        <f t="shared" si="5"/>
        <v>112501.55727781267</v>
      </c>
      <c r="J104" s="7">
        <v>112501.55727781267</v>
      </c>
      <c r="K104" s="7">
        <v>112501.55727781267</v>
      </c>
      <c r="L104" s="7">
        <v>112501.55727781265</v>
      </c>
      <c r="M104" s="10">
        <f t="shared" si="6"/>
        <v>112501.55727781267</v>
      </c>
      <c r="N104" s="7">
        <v>112501.55727781267</v>
      </c>
      <c r="O104" s="7">
        <v>112501.55727781267</v>
      </c>
      <c r="P104" s="7">
        <v>112501.55727781267</v>
      </c>
      <c r="Q104" s="10">
        <f t="shared" si="7"/>
        <v>112501.55727781267</v>
      </c>
    </row>
    <row r="105" spans="1:17" x14ac:dyDescent="0.25">
      <c r="A105" s="8" t="s">
        <v>111</v>
      </c>
      <c r="B105" s="7">
        <v>481.96998884967905</v>
      </c>
      <c r="C105" s="7">
        <v>573.07100825153043</v>
      </c>
      <c r="D105" s="7">
        <v>543.15549784689597</v>
      </c>
      <c r="E105" s="10">
        <f t="shared" si="4"/>
        <v>532.73216498270187</v>
      </c>
      <c r="F105" s="7">
        <v>575.03963845047008</v>
      </c>
      <c r="G105" s="7">
        <v>579.15532692886904</v>
      </c>
      <c r="H105" s="7">
        <v>523.11804770102799</v>
      </c>
      <c r="I105" s="10">
        <f t="shared" si="5"/>
        <v>559.1043376934557</v>
      </c>
      <c r="J105" s="7">
        <v>1307.7840933880404</v>
      </c>
      <c r="K105" s="7">
        <v>1925.8368531893177</v>
      </c>
      <c r="L105" s="7">
        <v>1044.5240025928038</v>
      </c>
      <c r="M105" s="10">
        <f t="shared" si="6"/>
        <v>1426.0483163900542</v>
      </c>
      <c r="N105" s="7">
        <v>3093.4024375606264</v>
      </c>
      <c r="O105" s="7">
        <v>2364.8375608376332</v>
      </c>
      <c r="P105" s="7">
        <v>2556.9403945791701</v>
      </c>
      <c r="Q105" s="10">
        <f t="shared" si="7"/>
        <v>2671.7267976591434</v>
      </c>
    </row>
    <row r="106" spans="1:17" x14ac:dyDescent="0.25">
      <c r="A106" s="8" t="s">
        <v>112</v>
      </c>
      <c r="B106" s="7">
        <v>2456.2828580234072</v>
      </c>
      <c r="C106" s="7">
        <v>3002.8738688237727</v>
      </c>
      <c r="D106" s="7">
        <v>2231.7667958484349</v>
      </c>
      <c r="E106" s="10">
        <f t="shared" si="4"/>
        <v>2563.6411742318719</v>
      </c>
      <c r="F106" s="7">
        <v>1537.2575210127502</v>
      </c>
      <c r="G106" s="7">
        <v>1766.5987152458647</v>
      </c>
      <c r="H106" s="7">
        <v>1446.6499736605804</v>
      </c>
      <c r="I106" s="10">
        <f t="shared" si="5"/>
        <v>1583.5020699730651</v>
      </c>
      <c r="J106" s="7">
        <v>2192.2087184171569</v>
      </c>
      <c r="K106" s="7">
        <v>1995.468918947897</v>
      </c>
      <c r="L106" s="7">
        <v>1918.1368955809355</v>
      </c>
      <c r="M106" s="10">
        <f t="shared" si="6"/>
        <v>2035.2715109819965</v>
      </c>
      <c r="N106" s="7">
        <v>1836.4981334170704</v>
      </c>
      <c r="O106" s="7">
        <v>1837.4925424580697</v>
      </c>
      <c r="P106" s="7">
        <v>2039.6451618894657</v>
      </c>
      <c r="Q106" s="10">
        <f t="shared" si="7"/>
        <v>1904.5452792548688</v>
      </c>
    </row>
    <row r="107" spans="1:17" x14ac:dyDescent="0.25">
      <c r="A107" s="8" t="s">
        <v>113</v>
      </c>
      <c r="B107" s="7">
        <v>1881.5384449972773</v>
      </c>
      <c r="C107" s="7">
        <v>2294.3331546089285</v>
      </c>
      <c r="D107" s="7">
        <v>1731.4777159135313</v>
      </c>
      <c r="E107" s="10">
        <f t="shared" si="4"/>
        <v>1969.1164385065788</v>
      </c>
      <c r="F107" s="7">
        <v>3613.4409091937268</v>
      </c>
      <c r="G107" s="7">
        <v>4229.9574858029355</v>
      </c>
      <c r="H107" s="7">
        <v>3388.7719233981165</v>
      </c>
      <c r="I107" s="10">
        <f t="shared" si="5"/>
        <v>3744.0567727982598</v>
      </c>
      <c r="J107" s="7">
        <v>3144.2019369000664</v>
      </c>
      <c r="K107" s="7">
        <v>3286.0632411974202</v>
      </c>
      <c r="L107" s="7">
        <v>3056.7376328410892</v>
      </c>
      <c r="M107" s="10">
        <f t="shared" si="6"/>
        <v>3162.3342703128583</v>
      </c>
      <c r="N107" s="7">
        <v>3592.8430706095396</v>
      </c>
      <c r="O107" s="7">
        <v>3801.1796979855731</v>
      </c>
      <c r="P107" s="7">
        <v>4079.0108054615557</v>
      </c>
      <c r="Q107" s="10">
        <f t="shared" si="7"/>
        <v>3824.3445246855558</v>
      </c>
    </row>
    <row r="108" spans="1:17" x14ac:dyDescent="0.25">
      <c r="A108" s="8" t="s">
        <v>114</v>
      </c>
      <c r="B108" s="7">
        <v>6096.330807188896</v>
      </c>
      <c r="C108" s="7">
        <v>7558.2988720405474</v>
      </c>
      <c r="D108" s="7">
        <v>6429.4200739139569</v>
      </c>
      <c r="E108" s="10">
        <f t="shared" si="4"/>
        <v>6694.6832510478007</v>
      </c>
      <c r="F108" s="7">
        <v>15541.723763992075</v>
      </c>
      <c r="G108" s="7">
        <v>16673.596727465952</v>
      </c>
      <c r="H108" s="7">
        <v>15069.325504111654</v>
      </c>
      <c r="I108" s="10">
        <f t="shared" si="5"/>
        <v>15761.548665189892</v>
      </c>
      <c r="J108" s="7">
        <v>11473.237662106056</v>
      </c>
      <c r="K108" s="7">
        <v>11329.767389171197</v>
      </c>
      <c r="L108" s="7">
        <v>12071.16429871585</v>
      </c>
      <c r="M108" s="10">
        <f t="shared" si="6"/>
        <v>11624.723116664367</v>
      </c>
      <c r="N108" s="7">
        <v>15539.82066883584</v>
      </c>
      <c r="O108" s="7">
        <v>16093.227844118221</v>
      </c>
      <c r="P108" s="7">
        <v>17523.469180136188</v>
      </c>
      <c r="Q108" s="10">
        <f t="shared" si="7"/>
        <v>16385.505897696752</v>
      </c>
    </row>
    <row r="109" spans="1:17" x14ac:dyDescent="0.25">
      <c r="A109" s="8" t="s">
        <v>115</v>
      </c>
      <c r="B109" s="7">
        <v>6091.2122182688154</v>
      </c>
      <c r="C109" s="7">
        <v>7457.2088729687639</v>
      </c>
      <c r="D109" s="7">
        <v>6591.1187136326125</v>
      </c>
      <c r="E109" s="10">
        <f t="shared" si="4"/>
        <v>6713.17993495673</v>
      </c>
      <c r="F109" s="7">
        <v>7154.2187805101221</v>
      </c>
      <c r="G109" s="7">
        <v>7411.7514841209177</v>
      </c>
      <c r="H109" s="7">
        <v>6827.0928761964833</v>
      </c>
      <c r="I109" s="10">
        <f t="shared" si="5"/>
        <v>7131.0210469425074</v>
      </c>
      <c r="J109" s="7">
        <v>6792.9059834049076</v>
      </c>
      <c r="K109" s="7">
        <v>6976.5627264021041</v>
      </c>
      <c r="L109" s="7">
        <v>6293.461301460552</v>
      </c>
      <c r="M109" s="10">
        <f t="shared" si="6"/>
        <v>6687.6433370891873</v>
      </c>
      <c r="N109" s="7">
        <v>6058.1126915415143</v>
      </c>
      <c r="O109" s="7">
        <v>6351.5975721606101</v>
      </c>
      <c r="P109" s="7">
        <v>6668.468497628749</v>
      </c>
      <c r="Q109" s="10">
        <f t="shared" si="7"/>
        <v>6359.3929204436245</v>
      </c>
    </row>
    <row r="110" spans="1:17" x14ac:dyDescent="0.25">
      <c r="A110" s="8" t="s">
        <v>116</v>
      </c>
      <c r="B110" s="7">
        <v>3598.4594141898374</v>
      </c>
      <c r="C110" s="7">
        <v>2767.9079250353025</v>
      </c>
      <c r="D110" s="7">
        <v>3377.7652088880395</v>
      </c>
      <c r="E110" s="10">
        <f t="shared" si="4"/>
        <v>3248.0441827043928</v>
      </c>
      <c r="F110" s="7">
        <v>5632.1441371260617</v>
      </c>
      <c r="G110" s="7">
        <v>6504.6470644999454</v>
      </c>
      <c r="H110" s="7">
        <v>5132.2765467995805</v>
      </c>
      <c r="I110" s="10">
        <f t="shared" si="5"/>
        <v>5756.3559161418625</v>
      </c>
      <c r="J110" s="7">
        <v>4726.0309729344071</v>
      </c>
      <c r="K110" s="7">
        <v>7118.227963635075</v>
      </c>
      <c r="L110" s="7">
        <v>5101.6209973146933</v>
      </c>
      <c r="M110" s="10">
        <f t="shared" si="6"/>
        <v>5648.6266446280579</v>
      </c>
      <c r="N110" s="7">
        <v>10445.781680091428</v>
      </c>
      <c r="O110" s="7">
        <v>10315.395112713304</v>
      </c>
      <c r="P110" s="7">
        <v>7532.3664438641472</v>
      </c>
      <c r="Q110" s="10">
        <f t="shared" si="7"/>
        <v>9431.1810788896273</v>
      </c>
    </row>
    <row r="111" spans="1:17" x14ac:dyDescent="0.25">
      <c r="A111" s="8" t="s">
        <v>117</v>
      </c>
      <c r="B111" s="7">
        <v>27548.336971244327</v>
      </c>
      <c r="C111" s="7">
        <v>16384.093295505914</v>
      </c>
      <c r="D111" s="7">
        <v>22339.915086767785</v>
      </c>
      <c r="E111" s="10">
        <f t="shared" si="4"/>
        <v>22090.781784506009</v>
      </c>
      <c r="F111" s="7">
        <v>22024.336236834009</v>
      </c>
      <c r="G111" s="7">
        <v>24737.339306117727</v>
      </c>
      <c r="H111" s="7">
        <v>20501.548020906375</v>
      </c>
      <c r="I111" s="10">
        <f t="shared" si="5"/>
        <v>22421.074521286035</v>
      </c>
      <c r="J111" s="7">
        <v>47930.11357650545</v>
      </c>
      <c r="K111" s="7">
        <v>58046.880748888136</v>
      </c>
      <c r="L111" s="7">
        <v>44524.3102860215</v>
      </c>
      <c r="M111" s="10">
        <f t="shared" si="6"/>
        <v>50167.101537138362</v>
      </c>
      <c r="N111" s="7">
        <v>64164.389922730901</v>
      </c>
      <c r="O111" s="7">
        <v>65688.205661241285</v>
      </c>
      <c r="P111" s="7">
        <v>58050.643670873804</v>
      </c>
      <c r="Q111" s="10">
        <f t="shared" si="7"/>
        <v>62634.413084948668</v>
      </c>
    </row>
    <row r="112" spans="1:17" x14ac:dyDescent="0.25">
      <c r="A112" s="8" t="s">
        <v>118</v>
      </c>
      <c r="B112" s="7">
        <v>7013.2894508718055</v>
      </c>
      <c r="C112" s="7">
        <v>7576.5132862877163</v>
      </c>
      <c r="D112" s="7">
        <v>6147.2613737337515</v>
      </c>
      <c r="E112" s="10">
        <f t="shared" si="4"/>
        <v>6912.3547036310911</v>
      </c>
      <c r="F112" s="7">
        <v>11814.710173470077</v>
      </c>
      <c r="G112" s="7">
        <v>11943.009871675269</v>
      </c>
      <c r="H112" s="7">
        <v>11508.897401270096</v>
      </c>
      <c r="I112" s="10">
        <f t="shared" si="5"/>
        <v>11755.539148805148</v>
      </c>
      <c r="J112" s="7">
        <v>7607.3488509283106</v>
      </c>
      <c r="K112" s="7">
        <v>7912.9939555691999</v>
      </c>
      <c r="L112" s="7">
        <v>6785.9272951533076</v>
      </c>
      <c r="M112" s="10">
        <f t="shared" si="6"/>
        <v>7435.4233672169394</v>
      </c>
      <c r="N112" s="7">
        <v>7487.4581349730588</v>
      </c>
      <c r="O112" s="7">
        <v>7857.6189309563006</v>
      </c>
      <c r="P112" s="7">
        <v>8475.2749011443721</v>
      </c>
      <c r="Q112" s="10">
        <f t="shared" si="7"/>
        <v>7940.1173223579099</v>
      </c>
    </row>
    <row r="113" spans="1:17" x14ac:dyDescent="0.25">
      <c r="A113" s="8" t="s">
        <v>119</v>
      </c>
      <c r="B113" s="7">
        <v>81.988826094853437</v>
      </c>
      <c r="C113" s="7">
        <v>73.996057879120954</v>
      </c>
      <c r="D113" s="7">
        <v>106.89473833750101</v>
      </c>
      <c r="E113" s="10">
        <f t="shared" si="4"/>
        <v>87.626540770491786</v>
      </c>
      <c r="F113" s="7">
        <v>76.111847492250831</v>
      </c>
      <c r="G113" s="7">
        <v>81.367120156843058</v>
      </c>
      <c r="H113" s="7">
        <v>67.148310197985353</v>
      </c>
      <c r="I113" s="10">
        <f t="shared" si="5"/>
        <v>74.875759282359738</v>
      </c>
      <c r="J113" s="7">
        <v>247.19849256867701</v>
      </c>
      <c r="K113" s="7">
        <v>242.66174640435807</v>
      </c>
      <c r="L113" s="7">
        <v>155.18123757026018</v>
      </c>
      <c r="M113" s="10">
        <f t="shared" si="6"/>
        <v>215.01382551443172</v>
      </c>
      <c r="N113" s="7">
        <v>110.8093987646885</v>
      </c>
      <c r="O113" s="7">
        <v>129.55980275128539</v>
      </c>
      <c r="P113" s="7">
        <v>91.961526416559437</v>
      </c>
      <c r="Q113" s="10">
        <f t="shared" si="7"/>
        <v>110.77690931084443</v>
      </c>
    </row>
    <row r="114" spans="1:17" x14ac:dyDescent="0.25">
      <c r="A114" s="8" t="s">
        <v>120</v>
      </c>
      <c r="B114" s="7">
        <v>882.68237859308749</v>
      </c>
      <c r="C114" s="7">
        <v>467.42740561795466</v>
      </c>
      <c r="D114" s="7">
        <v>687.4905252467704</v>
      </c>
      <c r="E114" s="10">
        <f t="shared" si="4"/>
        <v>679.20010315260413</v>
      </c>
      <c r="F114" s="7">
        <v>1154.4396537567895</v>
      </c>
      <c r="G114" s="7">
        <v>1299.722409965035</v>
      </c>
      <c r="H114" s="7">
        <v>1108.1504058193386</v>
      </c>
      <c r="I114" s="10">
        <f t="shared" si="5"/>
        <v>1187.4374898470544</v>
      </c>
      <c r="J114" s="7">
        <v>1446.5410263735089</v>
      </c>
      <c r="K114" s="7">
        <v>2304.0110034298759</v>
      </c>
      <c r="L114" s="7">
        <v>1013.0642585239792</v>
      </c>
      <c r="M114" s="10">
        <f t="shared" si="6"/>
        <v>1587.8720961091212</v>
      </c>
      <c r="N114" s="7">
        <v>4447.3847164144572</v>
      </c>
      <c r="O114" s="7">
        <v>4741.0573808932941</v>
      </c>
      <c r="P114" s="7">
        <v>3294.1233702709815</v>
      </c>
      <c r="Q114" s="10">
        <f t="shared" si="7"/>
        <v>4160.8551558595773</v>
      </c>
    </row>
    <row r="115" spans="1:17" x14ac:dyDescent="0.25">
      <c r="A115" s="8" t="s">
        <v>121</v>
      </c>
      <c r="B115" s="7">
        <v>1785.7477094929225</v>
      </c>
      <c r="C115" s="7">
        <v>1785.2402764005765</v>
      </c>
      <c r="D115" s="7">
        <v>1450.4042415032495</v>
      </c>
      <c r="E115" s="10">
        <f t="shared" si="4"/>
        <v>1673.7974091322496</v>
      </c>
      <c r="F115" s="7">
        <v>2885.7420804459098</v>
      </c>
      <c r="G115" s="7">
        <v>3532.8408107945729</v>
      </c>
      <c r="H115" s="7">
        <v>2572.6633762740266</v>
      </c>
      <c r="I115" s="10">
        <f t="shared" si="5"/>
        <v>2997.0820891715034</v>
      </c>
      <c r="J115" s="7">
        <v>2351.4775458439553</v>
      </c>
      <c r="K115" s="7">
        <v>2255.9888891136147</v>
      </c>
      <c r="L115" s="7">
        <v>1818.9177027484884</v>
      </c>
      <c r="M115" s="10">
        <f t="shared" si="6"/>
        <v>2142.1280459020195</v>
      </c>
      <c r="N115" s="7">
        <v>1794.3458549244515</v>
      </c>
      <c r="O115" s="7">
        <v>2080.5780088882889</v>
      </c>
      <c r="P115" s="7">
        <v>2108.2203224189366</v>
      </c>
      <c r="Q115" s="10">
        <f t="shared" si="7"/>
        <v>1994.381395410559</v>
      </c>
    </row>
    <row r="116" spans="1:17" x14ac:dyDescent="0.25">
      <c r="A116" s="8" t="s">
        <v>122</v>
      </c>
      <c r="B116" s="7">
        <v>9993.7706563355514</v>
      </c>
      <c r="C116" s="7">
        <v>16507.951312386656</v>
      </c>
      <c r="D116" s="7">
        <v>6974.2034104157374</v>
      </c>
      <c r="E116" s="10">
        <f t="shared" si="4"/>
        <v>11158.641793045981</v>
      </c>
      <c r="F116" s="7">
        <v>21634.620750348215</v>
      </c>
      <c r="G116" s="7">
        <v>24484.714456000016</v>
      </c>
      <c r="H116" s="7">
        <v>20942.061157138131</v>
      </c>
      <c r="I116" s="10">
        <f t="shared" si="5"/>
        <v>22353.798787828786</v>
      </c>
      <c r="J116" s="7">
        <v>17094.70332105647</v>
      </c>
      <c r="K116" s="7">
        <v>13268.660254690245</v>
      </c>
      <c r="L116" s="7">
        <v>19836.881123089574</v>
      </c>
      <c r="M116" s="10">
        <f t="shared" si="6"/>
        <v>16733.414899612097</v>
      </c>
      <c r="N116" s="7">
        <v>11932.607503285633</v>
      </c>
      <c r="O116" s="7">
        <v>11374.044196156963</v>
      </c>
      <c r="P116" s="7">
        <v>12331.88229874744</v>
      </c>
      <c r="Q116" s="10">
        <f t="shared" si="7"/>
        <v>11879.511332730013</v>
      </c>
    </row>
    <row r="117" spans="1:17" x14ac:dyDescent="0.25">
      <c r="A117" s="8" t="s">
        <v>123</v>
      </c>
      <c r="B117" s="7">
        <v>10834.681693205843</v>
      </c>
      <c r="C117" s="7">
        <v>16173.716810951122</v>
      </c>
      <c r="D117" s="7">
        <v>10096.397950486706</v>
      </c>
      <c r="E117" s="10">
        <f t="shared" si="4"/>
        <v>12368.265484881224</v>
      </c>
      <c r="F117" s="7">
        <v>540.55154230128448</v>
      </c>
      <c r="G117" s="7">
        <v>626.05614298447745</v>
      </c>
      <c r="H117" s="7">
        <v>513.07125687468977</v>
      </c>
      <c r="I117" s="10">
        <f t="shared" si="5"/>
        <v>559.8929807201506</v>
      </c>
      <c r="J117" s="7">
        <v>1807.3090521357269</v>
      </c>
      <c r="K117" s="7">
        <v>730.08620671441065</v>
      </c>
      <c r="L117" s="7">
        <v>2070.5956552990856</v>
      </c>
      <c r="M117" s="10">
        <f t="shared" si="6"/>
        <v>1535.9969713830742</v>
      </c>
      <c r="N117" s="7">
        <v>46.942310139507804</v>
      </c>
      <c r="O117" s="7">
        <v>2.0784995093789123</v>
      </c>
      <c r="P117" s="7">
        <v>12.205633192066147</v>
      </c>
      <c r="Q117" s="10">
        <f t="shared" si="7"/>
        <v>20.408814280317621</v>
      </c>
    </row>
    <row r="118" spans="1:17" x14ac:dyDescent="0.25">
      <c r="A118" s="8" t="s">
        <v>124</v>
      </c>
      <c r="B118" s="7">
        <v>36707.686230233259</v>
      </c>
      <c r="C118" s="7">
        <v>43189.336022351046</v>
      </c>
      <c r="D118" s="7">
        <v>31230.084593984117</v>
      </c>
      <c r="E118" s="10">
        <f t="shared" si="4"/>
        <v>37042.368948856143</v>
      </c>
      <c r="F118" s="7">
        <v>8667.0965982544003</v>
      </c>
      <c r="G118" s="7">
        <v>9484.9807393063365</v>
      </c>
      <c r="H118" s="7">
        <v>8306.2896178588962</v>
      </c>
      <c r="I118" s="10">
        <f t="shared" si="5"/>
        <v>8819.4556518065456</v>
      </c>
      <c r="J118" s="7">
        <v>9377.4046830125026</v>
      </c>
      <c r="K118" s="7">
        <v>5690.770615584207</v>
      </c>
      <c r="L118" s="7">
        <v>8441.1938292360828</v>
      </c>
      <c r="M118" s="10">
        <f t="shared" si="6"/>
        <v>7836.4563759442644</v>
      </c>
      <c r="N118" s="7">
        <v>1213.1553484353071</v>
      </c>
      <c r="O118" s="7">
        <v>1494.6390995776628</v>
      </c>
      <c r="P118" s="7">
        <v>1695.278594882775</v>
      </c>
      <c r="Q118" s="10">
        <f t="shared" si="7"/>
        <v>1467.6910142985816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8"/>
  <sheetViews>
    <sheetView zoomScale="75" zoomScaleNormal="75" workbookViewId="0">
      <selection activeCell="I7" sqref="I7"/>
    </sheetView>
  </sheetViews>
  <sheetFormatPr defaultRowHeight="15" x14ac:dyDescent="0.25"/>
  <cols>
    <col min="1" max="1" width="9.140625" style="11"/>
    <col min="2" max="4" width="10.42578125" customWidth="1"/>
    <col min="5" max="5" width="11.5703125" style="9" customWidth="1"/>
    <col min="6" max="8" width="8.85546875" customWidth="1"/>
    <col min="9" max="9" width="8.5703125" style="9" customWidth="1"/>
    <col min="10" max="10" width="10" customWidth="1"/>
    <col min="11" max="11" width="11.28515625" customWidth="1"/>
    <col min="12" max="12" width="10.7109375" customWidth="1"/>
    <col min="13" max="13" width="12.5703125" style="9" customWidth="1"/>
    <col min="14" max="16" width="9.5703125" customWidth="1"/>
    <col min="17" max="17" width="10.140625" style="9" customWidth="1"/>
    <col min="18" max="18" width="2.7109375" style="20" customWidth="1"/>
    <col min="19" max="19" width="12.42578125" customWidth="1"/>
    <col min="20" max="20" width="13.85546875" customWidth="1"/>
    <col min="21" max="21" width="12.42578125" customWidth="1"/>
    <col min="22" max="22" width="13.7109375" customWidth="1"/>
    <col min="23" max="23" width="13.42578125" customWidth="1"/>
    <col min="28" max="28" width="12.5703125" style="9" customWidth="1"/>
    <col min="29" max="29" width="8.5703125" style="9" customWidth="1"/>
  </cols>
  <sheetData>
    <row r="1" spans="1:29" s="18" customFormat="1" ht="30" x14ac:dyDescent="0.25">
      <c r="A1" s="12"/>
      <c r="B1" s="17" t="s">
        <v>5</v>
      </c>
      <c r="C1" s="17" t="s">
        <v>6</v>
      </c>
      <c r="D1" s="17" t="s">
        <v>7</v>
      </c>
      <c r="E1" s="14" t="s">
        <v>246</v>
      </c>
      <c r="F1" s="17" t="s">
        <v>0</v>
      </c>
      <c r="G1" s="17" t="s">
        <v>1</v>
      </c>
      <c r="H1" s="17" t="s">
        <v>2</v>
      </c>
      <c r="I1" s="14" t="s">
        <v>247</v>
      </c>
      <c r="J1" s="17" t="s">
        <v>255</v>
      </c>
      <c r="K1" s="17" t="s">
        <v>256</v>
      </c>
      <c r="L1" s="17" t="s">
        <v>257</v>
      </c>
      <c r="M1" s="14" t="s">
        <v>249</v>
      </c>
      <c r="N1" s="17" t="s">
        <v>242</v>
      </c>
      <c r="O1" s="17" t="s">
        <v>243</v>
      </c>
      <c r="P1" s="17" t="s">
        <v>244</v>
      </c>
      <c r="Q1" s="14" t="s">
        <v>245</v>
      </c>
      <c r="R1" s="19"/>
      <c r="S1" s="13" t="s">
        <v>250</v>
      </c>
      <c r="T1" s="13" t="s">
        <v>252</v>
      </c>
      <c r="U1" s="13" t="s">
        <v>251</v>
      </c>
      <c r="V1" s="13" t="s">
        <v>253</v>
      </c>
      <c r="W1" s="13" t="s">
        <v>254</v>
      </c>
      <c r="AB1" s="14" t="s">
        <v>249</v>
      </c>
      <c r="AC1" s="14" t="s">
        <v>247</v>
      </c>
    </row>
    <row r="2" spans="1:29" x14ac:dyDescent="0.25">
      <c r="A2" s="11" t="s">
        <v>8</v>
      </c>
      <c r="B2" s="7">
        <v>1289.6853629986315</v>
      </c>
      <c r="C2" s="7">
        <v>1672.5202001710393</v>
      </c>
      <c r="D2" s="7">
        <v>1151.0031363642104</v>
      </c>
      <c r="E2" s="10">
        <v>1371.0695665112937</v>
      </c>
      <c r="F2" s="7">
        <v>756.91133655683518</v>
      </c>
      <c r="G2" s="7">
        <v>1024.7884815813027</v>
      </c>
      <c r="H2" s="7">
        <v>648.42239752951127</v>
      </c>
      <c r="I2" s="10">
        <v>810.04073855588297</v>
      </c>
      <c r="J2" s="7">
        <v>1095.8098903031739</v>
      </c>
      <c r="K2" s="7">
        <v>1198.4592843904259</v>
      </c>
      <c r="L2" s="7">
        <v>1006.1368374288272</v>
      </c>
      <c r="M2" s="10">
        <v>1100.1353373741424</v>
      </c>
      <c r="N2" s="7">
        <v>2212.0366145331332</v>
      </c>
      <c r="O2" s="7">
        <v>1714.762095237601</v>
      </c>
      <c r="P2" s="7">
        <v>1973.3061478989994</v>
      </c>
      <c r="Q2" s="10">
        <v>1966.7016192232447</v>
      </c>
      <c r="S2" s="15">
        <v>0.59080936397490269</v>
      </c>
      <c r="T2" s="15">
        <v>0.80239206255117501</v>
      </c>
      <c r="U2" s="15">
        <v>1.4344287607721797</v>
      </c>
      <c r="V2" s="15">
        <v>1.3581234683769505</v>
      </c>
      <c r="W2" s="15">
        <v>0.55938090792269979</v>
      </c>
      <c r="AB2" s="10">
        <v>1100.1353373741424</v>
      </c>
      <c r="AC2" s="10">
        <v>810.04073855588297</v>
      </c>
    </row>
    <row r="3" spans="1:29" x14ac:dyDescent="0.25">
      <c r="A3" s="11" t="s">
        <v>9</v>
      </c>
      <c r="B3" s="7">
        <v>21228.453341997469</v>
      </c>
      <c r="C3" s="7">
        <v>29586.57469935585</v>
      </c>
      <c r="D3" s="7">
        <v>20126.068770491464</v>
      </c>
      <c r="E3" s="10">
        <v>23647.032270614927</v>
      </c>
      <c r="F3" s="7">
        <v>9751.0032961260404</v>
      </c>
      <c r="G3" s="7">
        <v>6973.6161747064471</v>
      </c>
      <c r="H3" s="7">
        <v>8014.9349237727274</v>
      </c>
      <c r="I3" s="10">
        <v>8246.518131535071</v>
      </c>
      <c r="J3" s="7">
        <v>3949.125045045801</v>
      </c>
      <c r="K3" s="7">
        <v>4841.7999498010995</v>
      </c>
      <c r="L3" s="7">
        <v>3652.306975073604</v>
      </c>
      <c r="M3" s="10">
        <v>4147.7439899735009</v>
      </c>
      <c r="N3" s="7">
        <v>29653.16991322827</v>
      </c>
      <c r="O3" s="7">
        <v>29406.710034859931</v>
      </c>
      <c r="P3" s="7">
        <v>26095.364246320049</v>
      </c>
      <c r="Q3" s="10">
        <v>28385.081398136084</v>
      </c>
      <c r="S3" s="15">
        <v>0.34873374540883245</v>
      </c>
      <c r="T3" s="15">
        <v>0.17540230598525086</v>
      </c>
      <c r="U3" s="15">
        <v>1.2003654865988791</v>
      </c>
      <c r="V3" s="15">
        <v>0.502969122703112</v>
      </c>
      <c r="W3" s="15">
        <v>0.14612408299261964</v>
      </c>
      <c r="AB3" s="10">
        <v>4147.7439899735009</v>
      </c>
      <c r="AC3" s="10">
        <v>8246.518131535071</v>
      </c>
    </row>
    <row r="4" spans="1:29" x14ac:dyDescent="0.25">
      <c r="A4" s="11" t="s">
        <v>10</v>
      </c>
      <c r="B4" s="7">
        <v>1123.1770434160694</v>
      </c>
      <c r="C4" s="7">
        <v>1444.4151571687983</v>
      </c>
      <c r="D4" s="7">
        <v>1216.3426048148465</v>
      </c>
      <c r="E4" s="10">
        <v>1261.3116017999048</v>
      </c>
      <c r="F4" s="7">
        <v>30.071709905470211</v>
      </c>
      <c r="G4" s="7">
        <v>32.102905110634012</v>
      </c>
      <c r="H4" s="7">
        <v>69.997062160089484</v>
      </c>
      <c r="I4" s="10">
        <v>44.057225725397906</v>
      </c>
      <c r="J4" s="7">
        <v>14.033274423716639</v>
      </c>
      <c r="K4" s="7">
        <v>1.4225473347832089</v>
      </c>
      <c r="L4" s="7">
        <v>3.7762449856980584</v>
      </c>
      <c r="M4" s="10">
        <v>6.4106889147326358</v>
      </c>
      <c r="N4" s="7">
        <v>2660.3835766819016</v>
      </c>
      <c r="O4" s="7">
        <v>3723.5823829687606</v>
      </c>
      <c r="P4" s="7">
        <v>3130.8846729236543</v>
      </c>
      <c r="Q4" s="10">
        <v>3171.616877524772</v>
      </c>
      <c r="S4" s="15">
        <v>3.4929691967098206E-2</v>
      </c>
      <c r="T4" s="15">
        <v>5.0825576372916228E-3</v>
      </c>
      <c r="U4" s="15">
        <v>2.5145387333303217</v>
      </c>
      <c r="V4" s="15">
        <v>0.14550822956237644</v>
      </c>
      <c r="W4" s="15">
        <v>2.0212683821179992E-3</v>
      </c>
      <c r="AB4" s="10">
        <v>6.4106889147326358</v>
      </c>
      <c r="AC4" s="10">
        <v>44.057225725397906</v>
      </c>
    </row>
    <row r="5" spans="1:29" x14ac:dyDescent="0.25">
      <c r="A5" s="11" t="s">
        <v>11</v>
      </c>
      <c r="B5" s="7">
        <v>171.18382493315949</v>
      </c>
      <c r="C5" s="7">
        <v>162.22470492462034</v>
      </c>
      <c r="D5" s="7">
        <v>179.38104070012531</v>
      </c>
      <c r="E5" s="10">
        <v>170.92985685263503</v>
      </c>
      <c r="F5" s="7">
        <v>139.75575819289955</v>
      </c>
      <c r="G5" s="7">
        <v>140.47866988128499</v>
      </c>
      <c r="H5" s="7">
        <v>115.57654449689196</v>
      </c>
      <c r="I5" s="10">
        <v>131.93699085702551</v>
      </c>
      <c r="J5" s="7">
        <v>1653.3674447150086</v>
      </c>
      <c r="K5" s="7">
        <v>1797.5106167370611</v>
      </c>
      <c r="L5" s="7">
        <v>1439.6945030885001</v>
      </c>
      <c r="M5" s="10">
        <v>1630.1908548468566</v>
      </c>
      <c r="N5" s="7">
        <v>394.37927226049078</v>
      </c>
      <c r="O5" s="7">
        <v>432.03096944947345</v>
      </c>
      <c r="P5" s="7">
        <v>372.97060815145636</v>
      </c>
      <c r="Q5" s="10">
        <v>399.79361662047353</v>
      </c>
      <c r="S5" s="15">
        <v>0.77187796963273236</v>
      </c>
      <c r="T5" s="15">
        <v>9.5371919503349538</v>
      </c>
      <c r="U5" s="15">
        <v>2.3389337824412411</v>
      </c>
      <c r="V5" s="15">
        <v>12.355828674411901</v>
      </c>
      <c r="W5" s="15">
        <v>4.0775809994845575</v>
      </c>
      <c r="AB5" s="10">
        <v>1630.1908548468566</v>
      </c>
      <c r="AC5" s="10">
        <v>131.93699085702551</v>
      </c>
    </row>
    <row r="6" spans="1:29" x14ac:dyDescent="0.25">
      <c r="A6" s="11" t="s">
        <v>12</v>
      </c>
      <c r="B6" s="7">
        <v>14089.107494388627</v>
      </c>
      <c r="C6" s="7">
        <v>15475.276407522457</v>
      </c>
      <c r="D6" s="7">
        <v>9038.9289665437518</v>
      </c>
      <c r="E6" s="10">
        <v>12867.770956151611</v>
      </c>
      <c r="F6" s="7">
        <v>508.29416043866212</v>
      </c>
      <c r="G6" s="7">
        <v>512.05272052351688</v>
      </c>
      <c r="H6" s="7">
        <v>394.47956736732601</v>
      </c>
      <c r="I6" s="10">
        <v>471.60881610983506</v>
      </c>
      <c r="J6" s="7">
        <v>516.40987499685446</v>
      </c>
      <c r="K6" s="7">
        <v>583.41903747937886</v>
      </c>
      <c r="L6" s="7">
        <v>472.11126350577234</v>
      </c>
      <c r="M6" s="10">
        <v>523.98005866066853</v>
      </c>
      <c r="N6" s="7">
        <v>11726.955477912552</v>
      </c>
      <c r="O6" s="7">
        <v>17286.484514835942</v>
      </c>
      <c r="P6" s="7">
        <v>12571.895360600589</v>
      </c>
      <c r="Q6" s="10">
        <v>13861.778451116361</v>
      </c>
      <c r="S6" s="15">
        <v>3.6650389388876721E-2</v>
      </c>
      <c r="T6" s="15">
        <v>4.0720343907751387E-2</v>
      </c>
      <c r="U6" s="15">
        <v>1.0772478386778832</v>
      </c>
      <c r="V6" s="15">
        <v>1.1110480566984069</v>
      </c>
      <c r="W6" s="15">
        <v>3.7800348671599905E-2</v>
      </c>
      <c r="AB6" s="10">
        <v>523.98005866066853</v>
      </c>
      <c r="AC6" s="10">
        <v>471.60881610983506</v>
      </c>
    </row>
    <row r="7" spans="1:29" x14ac:dyDescent="0.25">
      <c r="A7" s="11" t="s">
        <v>13</v>
      </c>
      <c r="B7" s="7">
        <v>6032.7593070497323</v>
      </c>
      <c r="C7" s="7">
        <v>4699.11395495341</v>
      </c>
      <c r="D7" s="7">
        <v>6065.9831520398193</v>
      </c>
      <c r="E7" s="10">
        <v>5599.2854713476545</v>
      </c>
      <c r="F7" s="7">
        <v>6637.4387787402138</v>
      </c>
      <c r="G7" s="7">
        <v>8341.5186846687811</v>
      </c>
      <c r="H7" s="7">
        <v>5527.5974591072227</v>
      </c>
      <c r="I7" s="10">
        <v>6835.5183075054056</v>
      </c>
      <c r="J7" s="7">
        <v>7940.547372711555</v>
      </c>
      <c r="K7" s="7">
        <v>8688.7327939986189</v>
      </c>
      <c r="L7" s="7">
        <v>7446.9025871751955</v>
      </c>
      <c r="M7" s="10">
        <v>8025.3942512951226</v>
      </c>
      <c r="N7" s="7">
        <v>20052.669151091108</v>
      </c>
      <c r="O7" s="7">
        <v>23710.433665156361</v>
      </c>
      <c r="P7" s="7">
        <v>27122.500889902774</v>
      </c>
      <c r="Q7" s="10">
        <v>23628.534568716746</v>
      </c>
      <c r="S7" s="15">
        <v>1.2207840344064849</v>
      </c>
      <c r="T7" s="15">
        <v>1.4332889959553257</v>
      </c>
      <c r="U7" s="15">
        <v>4.2199196111052633</v>
      </c>
      <c r="V7" s="15">
        <v>1.1740725268021346</v>
      </c>
      <c r="W7" s="15">
        <v>0.33964841230231985</v>
      </c>
      <c r="AB7" s="10">
        <v>8025.3942512951226</v>
      </c>
      <c r="AC7" s="10">
        <v>6835.5183075054056</v>
      </c>
    </row>
    <row r="8" spans="1:29" x14ac:dyDescent="0.25">
      <c r="A8" s="11" t="s">
        <v>14</v>
      </c>
      <c r="B8" s="7">
        <v>499.37413599444142</v>
      </c>
      <c r="C8" s="7">
        <v>444.35462653265574</v>
      </c>
      <c r="D8" s="7">
        <v>363.29954448710038</v>
      </c>
      <c r="E8" s="10">
        <v>435.67610233806585</v>
      </c>
      <c r="F8" s="7">
        <v>207.75986813110572</v>
      </c>
      <c r="G8" s="7">
        <v>239.74722752835186</v>
      </c>
      <c r="H8" s="7">
        <v>213.24686379004007</v>
      </c>
      <c r="I8" s="10">
        <v>220.2513198164992</v>
      </c>
      <c r="J8" s="7">
        <v>392.25272885978609</v>
      </c>
      <c r="K8" s="7">
        <v>444.84844458780844</v>
      </c>
      <c r="L8" s="7">
        <v>380.9173160051638</v>
      </c>
      <c r="M8" s="10">
        <v>406.00616315091946</v>
      </c>
      <c r="N8" s="7">
        <v>456.96901911316786</v>
      </c>
      <c r="O8" s="7">
        <v>420.94563873278594</v>
      </c>
      <c r="P8" s="7">
        <v>433.34656470457747</v>
      </c>
      <c r="Q8" s="10">
        <v>437.08707418351042</v>
      </c>
      <c r="S8" s="15">
        <v>0.50553913477125645</v>
      </c>
      <c r="T8" s="15">
        <v>0.93189908964957691</v>
      </c>
      <c r="U8" s="15">
        <v>1.0032385798483612</v>
      </c>
      <c r="V8" s="15">
        <v>1.8433767547417221</v>
      </c>
      <c r="W8" s="15">
        <v>0.92889080261490031</v>
      </c>
      <c r="AB8" s="10">
        <v>406.00616315091946</v>
      </c>
      <c r="AC8" s="10">
        <v>220.2513198164992</v>
      </c>
    </row>
    <row r="9" spans="1:29" x14ac:dyDescent="0.25">
      <c r="A9" s="11" t="s">
        <v>15</v>
      </c>
      <c r="B9" s="7">
        <v>256.85114877636181</v>
      </c>
      <c r="C9" s="7">
        <v>263.07114498876911</v>
      </c>
      <c r="D9" s="7">
        <v>207.21081429947023</v>
      </c>
      <c r="E9" s="10">
        <v>242.3777026882004</v>
      </c>
      <c r="F9" s="7">
        <v>171.92974569054547</v>
      </c>
      <c r="G9" s="7">
        <v>184.19326407448875</v>
      </c>
      <c r="H9" s="7">
        <v>164.41170414346601</v>
      </c>
      <c r="I9" s="10">
        <v>173.5115713028334</v>
      </c>
      <c r="J9" s="7">
        <v>218.66264490888491</v>
      </c>
      <c r="K9" s="7">
        <v>194.35544974535429</v>
      </c>
      <c r="L9" s="7">
        <v>203.16640138533367</v>
      </c>
      <c r="M9" s="10">
        <v>205.39483201319095</v>
      </c>
      <c r="N9" s="7">
        <v>324.12547477279196</v>
      </c>
      <c r="O9" s="7">
        <v>323.55309029331698</v>
      </c>
      <c r="P9" s="7">
        <v>238.05643363151913</v>
      </c>
      <c r="Q9" s="10">
        <v>295.24499956587601</v>
      </c>
      <c r="S9" s="15">
        <v>0.71587266228875113</v>
      </c>
      <c r="T9" s="15">
        <v>0.84741636600712833</v>
      </c>
      <c r="U9" s="15">
        <v>1.218119473414125</v>
      </c>
      <c r="V9" s="15">
        <v>1.1837529363082708</v>
      </c>
      <c r="W9" s="15">
        <v>0.69567590413114722</v>
      </c>
      <c r="AB9" s="10">
        <v>205.39483201319095</v>
      </c>
      <c r="AC9" s="10">
        <v>173.5115713028334</v>
      </c>
    </row>
    <row r="10" spans="1:29" x14ac:dyDescent="0.25">
      <c r="A10" s="11" t="s">
        <v>16</v>
      </c>
      <c r="B10" s="7">
        <v>673.12194773276724</v>
      </c>
      <c r="C10" s="7">
        <v>748.09449958300877</v>
      </c>
      <c r="D10" s="7">
        <v>622.23743797665725</v>
      </c>
      <c r="E10" s="10">
        <v>681.15129509747771</v>
      </c>
      <c r="F10" s="7">
        <v>552.89900674221667</v>
      </c>
      <c r="G10" s="7">
        <v>643.19650310312818</v>
      </c>
      <c r="H10" s="7">
        <v>606.0985925024803</v>
      </c>
      <c r="I10" s="10">
        <v>600.73136744927513</v>
      </c>
      <c r="J10" s="7">
        <v>746.33051599142573</v>
      </c>
      <c r="K10" s="7">
        <v>801.93420319300901</v>
      </c>
      <c r="L10" s="7">
        <v>693.14066168521344</v>
      </c>
      <c r="M10" s="10">
        <v>747.13512695654936</v>
      </c>
      <c r="N10" s="7">
        <v>868.27306985933149</v>
      </c>
      <c r="O10" s="7">
        <v>833.47830326094299</v>
      </c>
      <c r="P10" s="7">
        <v>750.1339910635462</v>
      </c>
      <c r="Q10" s="10">
        <v>817.29512139460678</v>
      </c>
      <c r="S10" s="15">
        <v>0.8819352936315068</v>
      </c>
      <c r="T10" s="15">
        <v>1.0968710363380119</v>
      </c>
      <c r="U10" s="15">
        <v>1.1998731078939604</v>
      </c>
      <c r="V10" s="15">
        <v>1.2437091975551557</v>
      </c>
      <c r="W10" s="15">
        <v>0.91415586291725492</v>
      </c>
      <c r="AB10" s="10">
        <v>747.13512695654936</v>
      </c>
      <c r="AC10" s="10">
        <v>600.73136744927513</v>
      </c>
    </row>
    <row r="11" spans="1:29" x14ac:dyDescent="0.25">
      <c r="A11" s="11" t="s">
        <v>17</v>
      </c>
      <c r="B11" s="7">
        <v>153.08509454375056</v>
      </c>
      <c r="C11" s="7">
        <v>183.83465636693793</v>
      </c>
      <c r="D11" s="7">
        <v>164.86115882220622</v>
      </c>
      <c r="E11" s="10">
        <v>167.26030324429823</v>
      </c>
      <c r="F11" s="7">
        <v>122.20631046691085</v>
      </c>
      <c r="G11" s="7">
        <v>135.92506631949294</v>
      </c>
      <c r="H11" s="7">
        <v>149.21854336453185</v>
      </c>
      <c r="I11" s="10">
        <v>135.78330671697856</v>
      </c>
      <c r="J11" s="7">
        <v>164.63129427516071</v>
      </c>
      <c r="K11" s="7">
        <v>152.78427187788319</v>
      </c>
      <c r="L11" s="7">
        <v>156.02376750790043</v>
      </c>
      <c r="M11" s="10">
        <v>157.81311122031477</v>
      </c>
      <c r="N11" s="7">
        <v>141.46560130477522</v>
      </c>
      <c r="O11" s="7">
        <v>163.6076042382542</v>
      </c>
      <c r="P11" s="7">
        <v>168.73589092238009</v>
      </c>
      <c r="Q11" s="10">
        <v>157.93636548846985</v>
      </c>
      <c r="S11" s="15">
        <v>0.81180832560524074</v>
      </c>
      <c r="T11" s="15">
        <v>0.94351802644895955</v>
      </c>
      <c r="U11" s="15">
        <v>0.94425492734991667</v>
      </c>
      <c r="V11" s="15">
        <v>1.1622423627468013</v>
      </c>
      <c r="W11" s="15">
        <v>0.99921959538720628</v>
      </c>
      <c r="AB11" s="10">
        <v>157.81311122031477</v>
      </c>
      <c r="AC11" s="10">
        <v>135.78330671697856</v>
      </c>
    </row>
    <row r="12" spans="1:29" x14ac:dyDescent="0.25">
      <c r="A12" s="11" t="s">
        <v>18</v>
      </c>
      <c r="B12" s="7">
        <v>118.09421579089329</v>
      </c>
      <c r="C12" s="7">
        <v>205.44460780925556</v>
      </c>
      <c r="D12" s="7">
        <v>97.101710058583876</v>
      </c>
      <c r="E12" s="10">
        <v>140.21351121957755</v>
      </c>
      <c r="F12" s="7">
        <v>1575.154336781058</v>
      </c>
      <c r="G12" s="7">
        <v>2587.5852239883366</v>
      </c>
      <c r="H12" s="7">
        <v>2061.3863499703875</v>
      </c>
      <c r="I12" s="10">
        <v>2074.7086369132608</v>
      </c>
      <c r="J12" s="7">
        <v>8.285258398852358</v>
      </c>
      <c r="K12" s="7">
        <v>30.202593550724753</v>
      </c>
      <c r="L12" s="7">
        <v>16.9143560662942</v>
      </c>
      <c r="M12" s="10">
        <v>18.467402671957103</v>
      </c>
      <c r="N12" s="7">
        <v>537.44155078089557</v>
      </c>
      <c r="O12" s="7">
        <v>409.06849867919215</v>
      </c>
      <c r="P12" s="7">
        <v>586.14991153655058</v>
      </c>
      <c r="Q12" s="10">
        <v>510.88665366554613</v>
      </c>
      <c r="S12" s="15">
        <v>14.796781129489153</v>
      </c>
      <c r="T12" s="15">
        <v>0.13170915207334569</v>
      </c>
      <c r="U12" s="15">
        <v>3.6436335501611254</v>
      </c>
      <c r="V12" s="15">
        <v>8.901202965748865E-3</v>
      </c>
      <c r="W12" s="15">
        <v>3.614774928931077E-2</v>
      </c>
      <c r="AB12" s="10">
        <v>18.467402671957103</v>
      </c>
      <c r="AC12" s="10">
        <v>2074.7086369132608</v>
      </c>
    </row>
    <row r="13" spans="1:29" x14ac:dyDescent="0.25">
      <c r="A13" s="11" t="s">
        <v>19</v>
      </c>
      <c r="B13" s="7">
        <v>769.64850980961467</v>
      </c>
      <c r="C13" s="7">
        <v>791.31440246764384</v>
      </c>
      <c r="D13" s="7">
        <v>587.14772343835284</v>
      </c>
      <c r="E13" s="10">
        <v>716.03687857187049</v>
      </c>
      <c r="F13" s="7">
        <v>622.36557065758871</v>
      </c>
      <c r="G13" s="7">
        <v>591.28542249869872</v>
      </c>
      <c r="H13" s="7">
        <v>538.81459476720045</v>
      </c>
      <c r="I13" s="10">
        <v>584.155195974496</v>
      </c>
      <c r="J13" s="7">
        <v>761.27535765607274</v>
      </c>
      <c r="K13" s="7">
        <v>772.08822933944009</v>
      </c>
      <c r="L13" s="7">
        <v>677.68406041392382</v>
      </c>
      <c r="M13" s="10">
        <v>737.01588246981225</v>
      </c>
      <c r="N13" s="7">
        <v>699.6639558888545</v>
      </c>
      <c r="O13" s="7">
        <v>670.36557985825516</v>
      </c>
      <c r="P13" s="7">
        <v>719.57332169715153</v>
      </c>
      <c r="Q13" s="10">
        <v>696.53428581475373</v>
      </c>
      <c r="S13" s="15">
        <v>0.81581719246023832</v>
      </c>
      <c r="T13" s="15">
        <v>1.0292987756996319</v>
      </c>
      <c r="U13" s="15">
        <v>0.97276314483129067</v>
      </c>
      <c r="V13" s="15">
        <v>1.2616782107712179</v>
      </c>
      <c r="W13" s="15">
        <v>1.0581185987244062</v>
      </c>
      <c r="AB13" s="10">
        <v>737.01588246981225</v>
      </c>
      <c r="AC13" s="10">
        <v>584.155195974496</v>
      </c>
    </row>
    <row r="14" spans="1:29" x14ac:dyDescent="0.25">
      <c r="A14" s="11" t="s">
        <v>20</v>
      </c>
      <c r="B14" s="7">
        <v>1535.828096294593</v>
      </c>
      <c r="C14" s="7">
        <v>1508.0444586378442</v>
      </c>
      <c r="D14" s="7">
        <v>1493.4303506518024</v>
      </c>
      <c r="E14" s="10">
        <v>1512.4343018614134</v>
      </c>
      <c r="F14" s="7">
        <v>1074.2638496017973</v>
      </c>
      <c r="G14" s="7">
        <v>1387.2553250999506</v>
      </c>
      <c r="H14" s="7">
        <v>1151.9671547741859</v>
      </c>
      <c r="I14" s="10">
        <v>1204.4954431586445</v>
      </c>
      <c r="J14" s="7">
        <v>962.45591852632253</v>
      </c>
      <c r="K14" s="7">
        <v>1122.7784221188758</v>
      </c>
      <c r="L14" s="7">
        <v>938.12779183515329</v>
      </c>
      <c r="M14" s="10">
        <v>1007.7873774934505</v>
      </c>
      <c r="N14" s="7">
        <v>1323.0067408706179</v>
      </c>
      <c r="O14" s="7">
        <v>1523.1442357062879</v>
      </c>
      <c r="P14" s="7">
        <v>1480.6085271383445</v>
      </c>
      <c r="Q14" s="10">
        <v>1442.2531679050835</v>
      </c>
      <c r="S14" s="15">
        <v>0.79639521642442512</v>
      </c>
      <c r="T14" s="15">
        <v>0.66633464756328675</v>
      </c>
      <c r="U14" s="15">
        <v>0.95359723468982738</v>
      </c>
      <c r="V14" s="15">
        <v>0.83668841025305107</v>
      </c>
      <c r="W14" s="15">
        <v>0.69875899732450741</v>
      </c>
      <c r="AB14" s="10">
        <v>1007.7873774934505</v>
      </c>
      <c r="AC14" s="10">
        <v>1204.4954431586445</v>
      </c>
    </row>
    <row r="15" spans="1:29" x14ac:dyDescent="0.25">
      <c r="A15" s="11" t="s">
        <v>21</v>
      </c>
      <c r="B15" s="7">
        <v>1427.2357139581395</v>
      </c>
      <c r="C15" s="7">
        <v>1444.4151571687983</v>
      </c>
      <c r="D15" s="7">
        <v>1235.7024473187387</v>
      </c>
      <c r="E15" s="10">
        <v>1369.1177728152254</v>
      </c>
      <c r="F15" s="7">
        <v>1090.3508433506204</v>
      </c>
      <c r="G15" s="7">
        <v>1225.1470383001533</v>
      </c>
      <c r="H15" s="7">
        <v>1085.7683828088298</v>
      </c>
      <c r="I15" s="10">
        <v>1133.7554214865345</v>
      </c>
      <c r="J15" s="7">
        <v>1477.4781543541617</v>
      </c>
      <c r="K15" s="7">
        <v>1631.2259052671764</v>
      </c>
      <c r="L15" s="7">
        <v>1648.3586202509093</v>
      </c>
      <c r="M15" s="10">
        <v>1585.6875599574159</v>
      </c>
      <c r="N15" s="7">
        <v>2060.0329436052029</v>
      </c>
      <c r="O15" s="7">
        <v>2000.6052658607575</v>
      </c>
      <c r="P15" s="7">
        <v>2064.2427738185152</v>
      </c>
      <c r="Q15" s="10">
        <v>2041.6269944281585</v>
      </c>
      <c r="S15" s="15">
        <v>0.828091961113958</v>
      </c>
      <c r="T15" s="15">
        <v>1.1581819997098368</v>
      </c>
      <c r="U15" s="15">
        <v>1.4911989567048693</v>
      </c>
      <c r="V15" s="15">
        <v>1.3986151950464998</v>
      </c>
      <c r="W15" s="15">
        <v>0.77667838654413601</v>
      </c>
      <c r="AB15" s="10">
        <v>1585.6875599574159</v>
      </c>
      <c r="AC15" s="10">
        <v>1133.7554214865345</v>
      </c>
    </row>
    <row r="16" spans="1:29" x14ac:dyDescent="0.25">
      <c r="A16" s="11" t="s">
        <v>22</v>
      </c>
      <c r="B16" s="7">
        <v>10900.111199774774</v>
      </c>
      <c r="C16" s="7">
        <v>13569.999022024789</v>
      </c>
      <c r="D16" s="7">
        <v>9855.6723221766988</v>
      </c>
      <c r="E16" s="10">
        <v>11441.927514658755</v>
      </c>
      <c r="F16" s="7">
        <v>15693.685032338961</v>
      </c>
      <c r="G16" s="7">
        <v>15068.10186614801</v>
      </c>
      <c r="H16" s="7">
        <v>13829.574599024809</v>
      </c>
      <c r="I16" s="10">
        <v>14863.787165837261</v>
      </c>
      <c r="J16" s="7">
        <v>21830.0532951936</v>
      </c>
      <c r="K16" s="7">
        <v>23330.314824449473</v>
      </c>
      <c r="L16" s="7">
        <v>21595.875390913676</v>
      </c>
      <c r="M16" s="10">
        <v>22252.081170185582</v>
      </c>
      <c r="N16" s="7">
        <v>16345.82332728562</v>
      </c>
      <c r="O16" s="7">
        <v>19049.052098789256</v>
      </c>
      <c r="P16" s="7">
        <v>18069.088935653279</v>
      </c>
      <c r="Q16" s="10">
        <v>17821.321453909386</v>
      </c>
      <c r="S16" s="15">
        <v>1.2990632169968399</v>
      </c>
      <c r="T16" s="15">
        <v>1.944784315551507</v>
      </c>
      <c r="U16" s="15">
        <v>1.557545390064542</v>
      </c>
      <c r="V16" s="15">
        <v>1.4970667247799054</v>
      </c>
      <c r="W16" s="15">
        <v>1.248621278042445</v>
      </c>
      <c r="AB16" s="10">
        <v>22252.081170185582</v>
      </c>
      <c r="AC16" s="10">
        <v>14863.787165837261</v>
      </c>
    </row>
    <row r="17" spans="1:29" x14ac:dyDescent="0.25">
      <c r="A17" s="11" t="s">
        <v>23</v>
      </c>
      <c r="B17" s="7">
        <v>5878.3168077267774</v>
      </c>
      <c r="C17" s="7">
        <v>6621.1990804617699</v>
      </c>
      <c r="D17" s="7">
        <v>5197.2102196776614</v>
      </c>
      <c r="E17" s="10">
        <v>5898.9087026220695</v>
      </c>
      <c r="F17" s="7">
        <v>2841.6394810065754</v>
      </c>
      <c r="G17" s="7">
        <v>3177.7322455965877</v>
      </c>
      <c r="H17" s="7">
        <v>2715.7774892344796</v>
      </c>
      <c r="I17" s="10">
        <v>2911.7164052792141</v>
      </c>
      <c r="J17" s="7">
        <v>8980.9382732119902</v>
      </c>
      <c r="K17" s="7">
        <v>9446.6073443517471</v>
      </c>
      <c r="L17" s="7">
        <v>8677.2480483698455</v>
      </c>
      <c r="M17" s="10">
        <v>9034.9312219778603</v>
      </c>
      <c r="N17" s="7">
        <v>5640.4219319328331</v>
      </c>
      <c r="O17" s="7">
        <v>6004.7850825956712</v>
      </c>
      <c r="P17" s="7">
        <v>5589.9004836489194</v>
      </c>
      <c r="Q17" s="10">
        <v>5745.0358327258073</v>
      </c>
      <c r="S17" s="15">
        <v>0.49360255465302488</v>
      </c>
      <c r="T17" s="15">
        <v>1.5316275734123206</v>
      </c>
      <c r="U17" s="15">
        <v>0.97391502773591565</v>
      </c>
      <c r="V17" s="15">
        <v>3.1029571443141526</v>
      </c>
      <c r="W17" s="15">
        <v>1.5726501078568764</v>
      </c>
      <c r="AB17" s="10">
        <v>9034.9312219778603</v>
      </c>
      <c r="AC17" s="10">
        <v>2911.7164052792141</v>
      </c>
    </row>
    <row r="18" spans="1:29" x14ac:dyDescent="0.25">
      <c r="A18" s="11" t="s">
        <v>24</v>
      </c>
      <c r="B18" s="7">
        <v>268.91696903596772</v>
      </c>
      <c r="C18" s="7">
        <v>326.70044645781542</v>
      </c>
      <c r="D18" s="7">
        <v>245.93049930725442</v>
      </c>
      <c r="E18" s="10">
        <v>280.51597160034584</v>
      </c>
      <c r="F18" s="7">
        <v>157.30520591888822</v>
      </c>
      <c r="G18" s="7">
        <v>189.65758834863925</v>
      </c>
      <c r="H18" s="7">
        <v>186.11621954194339</v>
      </c>
      <c r="I18" s="10">
        <v>177.69300460315694</v>
      </c>
      <c r="J18" s="7">
        <v>331.32375899622474</v>
      </c>
      <c r="K18" s="7">
        <v>326.53047681115993</v>
      </c>
      <c r="L18" s="7">
        <v>275.81242736039462</v>
      </c>
      <c r="M18" s="10">
        <v>311.22222105592641</v>
      </c>
      <c r="N18" s="7">
        <v>247.48496842257515</v>
      </c>
      <c r="O18" s="7">
        <v>178.65198163947298</v>
      </c>
      <c r="P18" s="7">
        <v>197.80579592943837</v>
      </c>
      <c r="Q18" s="10">
        <v>207.98091533049549</v>
      </c>
      <c r="S18" s="15">
        <v>0.63345057890792078</v>
      </c>
      <c r="T18" s="15">
        <v>1.1094634622064519</v>
      </c>
      <c r="U18" s="15">
        <v>0.74142272236394502</v>
      </c>
      <c r="V18" s="15">
        <v>1.7514601756607202</v>
      </c>
      <c r="W18" s="15">
        <v>1.49639797748449</v>
      </c>
      <c r="AB18" s="10">
        <v>311.22222105592641</v>
      </c>
      <c r="AC18" s="10">
        <v>177.69300460315694</v>
      </c>
    </row>
    <row r="19" spans="1:29" x14ac:dyDescent="0.25">
      <c r="A19" s="11" t="s">
        <v>25</v>
      </c>
      <c r="B19" s="7">
        <v>3203.3244561721353</v>
      </c>
      <c r="C19" s="7">
        <v>3981.183345925303</v>
      </c>
      <c r="D19" s="7">
        <v>3004.7080561118792</v>
      </c>
      <c r="E19" s="10">
        <v>3396.4052860697725</v>
      </c>
      <c r="F19" s="7">
        <v>278.68888602364336</v>
      </c>
      <c r="G19" s="7">
        <v>359.05164084730376</v>
      </c>
      <c r="H19" s="7">
        <v>249.05931419752775</v>
      </c>
      <c r="I19" s="10">
        <v>295.59994702282501</v>
      </c>
      <c r="J19" s="7">
        <v>280.74121797741913</v>
      </c>
      <c r="K19" s="7">
        <v>291.35486476945357</v>
      </c>
      <c r="L19" s="7">
        <v>198.52942100394677</v>
      </c>
      <c r="M19" s="10">
        <v>256.8751679169398</v>
      </c>
      <c r="N19" s="7">
        <v>1923.3573739473163</v>
      </c>
      <c r="O19" s="7">
        <v>2568.3325604225397</v>
      </c>
      <c r="P19" s="7">
        <v>2311.7096574683446</v>
      </c>
      <c r="Q19" s="10">
        <v>2267.799863946067</v>
      </c>
      <c r="S19" s="15">
        <v>8.7033178353365825E-2</v>
      </c>
      <c r="T19" s="15">
        <v>7.5631482782842069E-2</v>
      </c>
      <c r="U19" s="15">
        <v>0.66770590460666224</v>
      </c>
      <c r="V19" s="15">
        <v>0.8689959876654002</v>
      </c>
      <c r="W19" s="15">
        <v>0.11327065143657175</v>
      </c>
      <c r="AB19" s="10">
        <v>256.8751679169398</v>
      </c>
      <c r="AC19" s="10">
        <v>295.59994702282501</v>
      </c>
    </row>
    <row r="20" spans="1:29" x14ac:dyDescent="0.25">
      <c r="A20" s="11" t="s">
        <v>26</v>
      </c>
      <c r="B20" s="7">
        <v>1363.286866582228</v>
      </c>
      <c r="C20" s="7">
        <v>1416.8024414369479</v>
      </c>
      <c r="D20" s="7">
        <v>1147.3731658947308</v>
      </c>
      <c r="E20" s="10">
        <v>1309.1541579713023</v>
      </c>
      <c r="F20" s="7">
        <v>597.50385304577117</v>
      </c>
      <c r="G20" s="7">
        <v>767.05451998387207</v>
      </c>
      <c r="H20" s="7">
        <v>536.64414322735274</v>
      </c>
      <c r="I20" s="10">
        <v>633.73417208566536</v>
      </c>
      <c r="J20" s="7">
        <v>509.51225576701734</v>
      </c>
      <c r="K20" s="7">
        <v>583.41903747937886</v>
      </c>
      <c r="L20" s="7">
        <v>497.61465560340014</v>
      </c>
      <c r="M20" s="10">
        <v>530.18198294993215</v>
      </c>
      <c r="N20" s="7">
        <v>1703.6545890766947</v>
      </c>
      <c r="O20" s="7">
        <v>1800.2775036234757</v>
      </c>
      <c r="P20" s="7">
        <v>1865.9711140267841</v>
      </c>
      <c r="Q20" s="10">
        <v>1789.9677355756514</v>
      </c>
      <c r="S20" s="15">
        <v>0.48407910422689682</v>
      </c>
      <c r="T20" s="15">
        <v>0.40498055918144527</v>
      </c>
      <c r="U20" s="15">
        <v>1.3672704048463091</v>
      </c>
      <c r="V20" s="15">
        <v>0.83659995989338021</v>
      </c>
      <c r="W20" s="15">
        <v>0.29619639081339433</v>
      </c>
      <c r="AB20" s="10">
        <v>530.18198294993215</v>
      </c>
      <c r="AC20" s="10">
        <v>633.73417208566536</v>
      </c>
    </row>
    <row r="21" spans="1:29" x14ac:dyDescent="0.25">
      <c r="A21" s="11" t="s">
        <v>27</v>
      </c>
      <c r="B21" s="7">
        <v>12121.172210046896</v>
      </c>
      <c r="C21" s="7">
        <v>13278.264677553499</v>
      </c>
      <c r="D21" s="7">
        <v>10820.034476901825</v>
      </c>
      <c r="E21" s="10">
        <v>12073.157121500741</v>
      </c>
      <c r="F21" s="7">
        <v>4960.7352939197099</v>
      </c>
      <c r="G21" s="7">
        <v>5961.8054632762505</v>
      </c>
      <c r="H21" s="7">
        <v>5170.5581808022698</v>
      </c>
      <c r="I21" s="10">
        <v>5364.3663126660767</v>
      </c>
      <c r="J21" s="7">
        <v>11645.718502339068</v>
      </c>
      <c r="K21" s="7">
        <v>11970.723990253584</v>
      </c>
      <c r="L21" s="7">
        <v>11814.93810644163</v>
      </c>
      <c r="M21" s="10">
        <v>11810.460199678093</v>
      </c>
      <c r="N21" s="7">
        <v>12885.504465573331</v>
      </c>
      <c r="O21" s="7">
        <v>13918.919404973654</v>
      </c>
      <c r="P21" s="7">
        <v>14861.70941654118</v>
      </c>
      <c r="Q21" s="10">
        <v>13888.711095696053</v>
      </c>
      <c r="S21" s="15">
        <v>0.44432175102838928</v>
      </c>
      <c r="T21" s="15">
        <v>0.97824124053228645</v>
      </c>
      <c r="U21" s="15">
        <v>1.1503793875888557</v>
      </c>
      <c r="V21" s="15">
        <v>2.201650579266337</v>
      </c>
      <c r="W21" s="15">
        <v>0.85036401998008404</v>
      </c>
      <c r="AB21" s="10">
        <v>11810.460199678093</v>
      </c>
      <c r="AC21" s="10">
        <v>5364.3663126660767</v>
      </c>
    </row>
    <row r="22" spans="1:29" x14ac:dyDescent="0.25">
      <c r="A22" s="11" t="s">
        <v>28</v>
      </c>
      <c r="B22" s="7">
        <v>447.49110887813583</v>
      </c>
      <c r="C22" s="7">
        <v>589.62152233934614</v>
      </c>
      <c r="D22" s="7">
        <v>473.4086487279867</v>
      </c>
      <c r="E22" s="10">
        <v>503.50709331515623</v>
      </c>
      <c r="F22" s="7">
        <v>103.92563575233929</v>
      </c>
      <c r="G22" s="7">
        <v>151.40731842958596</v>
      </c>
      <c r="H22" s="7">
        <v>131.85493104574996</v>
      </c>
      <c r="I22" s="10">
        <v>129.06262840922508</v>
      </c>
      <c r="J22" s="7">
        <v>396.85114167967754</v>
      </c>
      <c r="K22" s="7">
        <v>417.13432600949437</v>
      </c>
      <c r="L22" s="7">
        <v>396.37391727645343</v>
      </c>
      <c r="M22" s="10">
        <v>403.45312832187511</v>
      </c>
      <c r="N22" s="7">
        <v>822.2887660492014</v>
      </c>
      <c r="O22" s="7">
        <v>1014.8026414124746</v>
      </c>
      <c r="P22" s="7">
        <v>845.54291006107076</v>
      </c>
      <c r="Q22" s="10">
        <v>894.21143917424888</v>
      </c>
      <c r="S22" s="15">
        <v>0.25632732909373718</v>
      </c>
      <c r="T22" s="15">
        <v>0.80128588788191091</v>
      </c>
      <c r="U22" s="15">
        <v>1.7759659219230546</v>
      </c>
      <c r="V22" s="15">
        <v>3.1260259712255887</v>
      </c>
      <c r="W22" s="15">
        <v>0.45118314377015811</v>
      </c>
      <c r="AB22" s="10">
        <v>403.45312832187511</v>
      </c>
      <c r="AC22" s="10">
        <v>129.06262840922508</v>
      </c>
    </row>
    <row r="23" spans="1:29" x14ac:dyDescent="0.25">
      <c r="A23" s="11" t="s">
        <v>29</v>
      </c>
      <c r="B23" s="7">
        <v>4718.7914807786447</v>
      </c>
      <c r="C23" s="7">
        <v>3607.8114071163714</v>
      </c>
      <c r="D23" s="7">
        <v>3771.8418153286048</v>
      </c>
      <c r="E23" s="10">
        <v>4032.8149010745401</v>
      </c>
      <c r="F23" s="7">
        <v>209.95354909685429</v>
      </c>
      <c r="G23" s="7">
        <v>254.31875892608645</v>
      </c>
      <c r="H23" s="7">
        <v>223.01389571935488</v>
      </c>
      <c r="I23" s="10">
        <v>229.09540124743185</v>
      </c>
      <c r="J23" s="7">
        <v>361.213442325519</v>
      </c>
      <c r="K23" s="7">
        <v>360.64016121523878</v>
      </c>
      <c r="L23" s="7">
        <v>341.50298276337537</v>
      </c>
      <c r="M23" s="10">
        <v>354.45219543471103</v>
      </c>
      <c r="N23" s="7">
        <v>999.8392724272037</v>
      </c>
      <c r="O23" s="7">
        <v>1048.8504428994431</v>
      </c>
      <c r="P23" s="7">
        <v>1125.8066096162995</v>
      </c>
      <c r="Q23" s="10">
        <v>1058.1654416476488</v>
      </c>
      <c r="S23" s="15">
        <v>5.6807814607704801E-2</v>
      </c>
      <c r="T23" s="15">
        <v>8.7892006980104034E-2</v>
      </c>
      <c r="U23" s="15">
        <v>0.2623887948255948</v>
      </c>
      <c r="V23" s="15">
        <v>1.547181626102957</v>
      </c>
      <c r="W23" s="15">
        <v>0.3349685989393118</v>
      </c>
      <c r="AB23" s="10">
        <v>354.45219543471103</v>
      </c>
      <c r="AC23" s="10">
        <v>229.09540124743185</v>
      </c>
    </row>
    <row r="24" spans="1:29" x14ac:dyDescent="0.25">
      <c r="A24" s="11" t="s">
        <v>30</v>
      </c>
      <c r="B24" s="7">
        <v>8664.3147056697926</v>
      </c>
      <c r="C24" s="7">
        <v>7050.9970035923097</v>
      </c>
      <c r="D24" s="7">
        <v>7510.7113988927676</v>
      </c>
      <c r="E24" s="10">
        <v>7742.0077027182897</v>
      </c>
      <c r="F24" s="7">
        <v>15409.23773378023</v>
      </c>
      <c r="G24" s="7">
        <v>16643.648698528061</v>
      </c>
      <c r="H24" s="7">
        <v>14096.540138426082</v>
      </c>
      <c r="I24" s="10">
        <v>15383.142190244791</v>
      </c>
      <c r="J24" s="7">
        <v>14910.591604461981</v>
      </c>
      <c r="K24" s="7">
        <v>16585.124733542874</v>
      </c>
      <c r="L24" s="7">
        <v>14509.796538090968</v>
      </c>
      <c r="M24" s="10">
        <v>15335.170958698609</v>
      </c>
      <c r="N24" s="7">
        <v>8694.5461099889744</v>
      </c>
      <c r="O24" s="7">
        <v>8374.6704279560836</v>
      </c>
      <c r="P24" s="7">
        <v>9889.2648959748749</v>
      </c>
      <c r="Q24" s="10">
        <v>8986.1604779733116</v>
      </c>
      <c r="S24" s="15">
        <v>1.9869706645788572</v>
      </c>
      <c r="T24" s="15">
        <v>1.9807744383041999</v>
      </c>
      <c r="U24" s="15">
        <v>1.1607015677365173</v>
      </c>
      <c r="V24" s="15">
        <v>0.9968815713361473</v>
      </c>
      <c r="W24" s="15">
        <v>1.7065320607491774</v>
      </c>
      <c r="AB24" s="10">
        <v>15335.170958698609</v>
      </c>
      <c r="AC24" s="10">
        <v>15383.142190244791</v>
      </c>
    </row>
    <row r="25" spans="1:29" x14ac:dyDescent="0.25">
      <c r="A25" s="11" t="s">
        <v>31</v>
      </c>
      <c r="B25" s="7">
        <v>2537.291177841887</v>
      </c>
      <c r="C25" s="7">
        <v>2784.2321465924892</v>
      </c>
      <c r="D25" s="7">
        <v>2254.5141590860608</v>
      </c>
      <c r="E25" s="10">
        <v>2525.3458278401454</v>
      </c>
      <c r="F25" s="7">
        <v>2456.2828580234072</v>
      </c>
      <c r="G25" s="7">
        <v>2022.0276616137635</v>
      </c>
      <c r="H25" s="7">
        <v>2034.2557057222907</v>
      </c>
      <c r="I25" s="10">
        <v>2170.8554084531538</v>
      </c>
      <c r="J25" s="7">
        <v>924.51901276221838</v>
      </c>
      <c r="K25" s="7">
        <v>1043.8997769344437</v>
      </c>
      <c r="L25" s="7">
        <v>841.52403388959328</v>
      </c>
      <c r="M25" s="10">
        <v>936.64760786208501</v>
      </c>
      <c r="N25" s="7">
        <v>2776.6216779797301</v>
      </c>
      <c r="O25" s="7">
        <v>2750.4487079109776</v>
      </c>
      <c r="P25" s="7">
        <v>2650.1131670376899</v>
      </c>
      <c r="Q25" s="10">
        <v>2725.7278509761322</v>
      </c>
      <c r="S25" s="15">
        <v>0.85962698040047181</v>
      </c>
      <c r="T25" s="15">
        <v>0.37089874881143403</v>
      </c>
      <c r="U25" s="15">
        <v>1.0793483494129466</v>
      </c>
      <c r="V25" s="15">
        <v>0.4314647600272441</v>
      </c>
      <c r="W25" s="15">
        <v>0.34363210821896789</v>
      </c>
      <c r="AB25" s="10">
        <v>936.64760786208501</v>
      </c>
      <c r="AC25" s="10">
        <v>2170.8554084531538</v>
      </c>
    </row>
    <row r="26" spans="1:29" x14ac:dyDescent="0.25">
      <c r="A26" s="11" t="s">
        <v>32</v>
      </c>
      <c r="B26" s="7">
        <v>5629.7609103788936</v>
      </c>
      <c r="C26" s="7">
        <v>7599.6496596555953</v>
      </c>
      <c r="D26" s="7">
        <v>4243.7379763609742</v>
      </c>
      <c r="E26" s="10">
        <v>5824.3828487984874</v>
      </c>
      <c r="F26" s="7">
        <v>25863.589989549408</v>
      </c>
      <c r="G26" s="7">
        <v>28790.841559964556</v>
      </c>
      <c r="H26" s="7">
        <v>28523.531523793983</v>
      </c>
      <c r="I26" s="10">
        <v>27725.987691102648</v>
      </c>
      <c r="J26" s="7">
        <v>8937.2533514230217</v>
      </c>
      <c r="K26" s="7">
        <v>9901.7584456186742</v>
      </c>
      <c r="L26" s="7">
        <v>8142.4496443832259</v>
      </c>
      <c r="M26" s="10">
        <v>8993.8204804749748</v>
      </c>
      <c r="N26" s="7">
        <v>6054.2806662240037</v>
      </c>
      <c r="O26" s="7">
        <v>6411.7750817654851</v>
      </c>
      <c r="P26" s="7">
        <v>7695.6051412114757</v>
      </c>
      <c r="Q26" s="10">
        <v>6720.5536297336548</v>
      </c>
      <c r="S26" s="15">
        <v>4.7603305639192737</v>
      </c>
      <c r="T26" s="15">
        <v>1.5441671184665189</v>
      </c>
      <c r="U26" s="15">
        <v>1.1538653629405626</v>
      </c>
      <c r="V26" s="15">
        <v>0.32438232970005676</v>
      </c>
      <c r="W26" s="15">
        <v>1.3382558902117432</v>
      </c>
      <c r="AB26" s="10">
        <v>8993.8204804749748</v>
      </c>
      <c r="AC26" s="10">
        <v>27725.987691102648</v>
      </c>
    </row>
    <row r="27" spans="1:29" x14ac:dyDescent="0.25">
      <c r="A27" s="11" t="s">
        <v>33</v>
      </c>
      <c r="B27" s="7">
        <v>566.94272944823467</v>
      </c>
      <c r="C27" s="7">
        <v>660.45414095583158</v>
      </c>
      <c r="D27" s="7">
        <v>573.83783171692698</v>
      </c>
      <c r="E27" s="10">
        <v>600.41156737366441</v>
      </c>
      <c r="F27" s="7">
        <v>478.31385390676473</v>
      </c>
      <c r="G27" s="7">
        <v>690.55398014576554</v>
      </c>
      <c r="H27" s="7">
        <v>420.52498584549886</v>
      </c>
      <c r="I27" s="10">
        <v>529.79760663267632</v>
      </c>
      <c r="J27" s="7">
        <v>491.11860448745165</v>
      </c>
      <c r="K27" s="7">
        <v>487.48555009290709</v>
      </c>
      <c r="L27" s="7">
        <v>441.97089102675773</v>
      </c>
      <c r="M27" s="10">
        <v>473.52501520237212</v>
      </c>
      <c r="N27" s="7">
        <v>483.79319633574369</v>
      </c>
      <c r="O27" s="7">
        <v>482.70676701147352</v>
      </c>
      <c r="P27" s="7">
        <v>449.744972657277</v>
      </c>
      <c r="Q27" s="10">
        <v>472.08164533483142</v>
      </c>
      <c r="S27" s="15">
        <v>0.8823907389894744</v>
      </c>
      <c r="T27" s="15">
        <v>0.7886673757364091</v>
      </c>
      <c r="U27" s="15">
        <v>0.78626340828146102</v>
      </c>
      <c r="V27" s="15">
        <v>0.89378473831173877</v>
      </c>
      <c r="W27" s="15">
        <v>1.0030574581363292</v>
      </c>
      <c r="AB27" s="10">
        <v>473.52501520237212</v>
      </c>
      <c r="AC27" s="10">
        <v>529.79760663267632</v>
      </c>
    </row>
    <row r="28" spans="1:29" x14ac:dyDescent="0.25">
      <c r="A28" s="11" t="s">
        <v>34</v>
      </c>
      <c r="B28" s="7">
        <v>42144.552762024403</v>
      </c>
      <c r="C28" s="7">
        <v>53140.221218624123</v>
      </c>
      <c r="D28" s="7">
        <v>27198.461235194554</v>
      </c>
      <c r="E28" s="10">
        <v>40827.745071947691</v>
      </c>
      <c r="F28" s="7">
        <v>2530.8680108588587</v>
      </c>
      <c r="G28" s="7">
        <v>1917.2947796925459</v>
      </c>
      <c r="H28" s="7">
        <v>1988.6762233854881</v>
      </c>
      <c r="I28" s="10">
        <v>2145.613004645631</v>
      </c>
      <c r="J28" s="7">
        <v>6785.1961517138361</v>
      </c>
      <c r="K28" s="7">
        <v>7312.6202138215631</v>
      </c>
      <c r="L28" s="7">
        <v>6597.562347317833</v>
      </c>
      <c r="M28" s="10">
        <v>6898.4595709510786</v>
      </c>
      <c r="N28" s="7">
        <v>27218.556494836379</v>
      </c>
      <c r="O28" s="7">
        <v>40754.921451400325</v>
      </c>
      <c r="P28" s="7">
        <v>31279.497305912111</v>
      </c>
      <c r="Q28" s="10">
        <v>33084.325084049604</v>
      </c>
      <c r="S28" s="15">
        <v>5.2552816739317276E-2</v>
      </c>
      <c r="T28" s="15">
        <v>0.16896499081187163</v>
      </c>
      <c r="U28" s="15">
        <v>0.81033926869454986</v>
      </c>
      <c r="V28" s="15">
        <v>3.2151462337405188</v>
      </c>
      <c r="W28" s="15">
        <v>0.20851141903078804</v>
      </c>
      <c r="AB28" s="10">
        <v>6898.4595709510786</v>
      </c>
      <c r="AC28" s="10">
        <v>2145.613004645631</v>
      </c>
    </row>
    <row r="29" spans="1:29" x14ac:dyDescent="0.25">
      <c r="A29" s="11" t="s">
        <v>35</v>
      </c>
      <c r="B29" s="7">
        <v>849.28292352301412</v>
      </c>
      <c r="C29" s="7">
        <v>1177.8924227135476</v>
      </c>
      <c r="D29" s="7">
        <v>599.24762500328541</v>
      </c>
      <c r="E29" s="10">
        <v>875.47432374661582</v>
      </c>
      <c r="F29" s="7">
        <v>4906.6244967645771</v>
      </c>
      <c r="G29" s="7">
        <v>5087.513579412177</v>
      </c>
      <c r="H29" s="7">
        <v>3977.8950596559384</v>
      </c>
      <c r="I29" s="10">
        <v>4657.3443786108974</v>
      </c>
      <c r="J29" s="7">
        <v>7095.5890170565071</v>
      </c>
      <c r="K29" s="7">
        <v>7438.3996750616043</v>
      </c>
      <c r="L29" s="7">
        <v>7166.3652741012902</v>
      </c>
      <c r="M29" s="10">
        <v>7233.4513220731342</v>
      </c>
      <c r="N29" s="7">
        <v>1216.987373752818</v>
      </c>
      <c r="O29" s="7">
        <v>1609.4514534290693</v>
      </c>
      <c r="P29" s="7">
        <v>1453.0293864906225</v>
      </c>
      <c r="Q29" s="10">
        <v>1426.4894045575031</v>
      </c>
      <c r="S29" s="15">
        <v>5.3197955123111633</v>
      </c>
      <c r="T29" s="15">
        <v>8.2623226357083617</v>
      </c>
      <c r="U29" s="15">
        <v>1.6293903383171804</v>
      </c>
      <c r="V29" s="15">
        <v>1.5531278630141987</v>
      </c>
      <c r="W29" s="15">
        <v>5.0708062036513688</v>
      </c>
      <c r="AB29" s="10">
        <v>7233.4513220731342</v>
      </c>
      <c r="AC29" s="10">
        <v>4657.3443786108974</v>
      </c>
    </row>
    <row r="30" spans="1:29" x14ac:dyDescent="0.25">
      <c r="A30" s="11" t="s">
        <v>36</v>
      </c>
      <c r="B30" s="7">
        <v>3687.1638485823346</v>
      </c>
      <c r="C30" s="7">
        <v>4052.0159645417884</v>
      </c>
      <c r="D30" s="7">
        <v>3448.7744435449054</v>
      </c>
      <c r="E30" s="10">
        <v>3729.3180855563428</v>
      </c>
      <c r="F30" s="7">
        <v>2715.868438970323</v>
      </c>
      <c r="G30" s="7">
        <v>3556.592061937687</v>
      </c>
      <c r="H30" s="7">
        <v>2584.4651710736916</v>
      </c>
      <c r="I30" s="10">
        <v>2952.3085573272342</v>
      </c>
      <c r="J30" s="7">
        <v>4798.6818135207413</v>
      </c>
      <c r="K30" s="7">
        <v>5052.8536220513379</v>
      </c>
      <c r="L30" s="7">
        <v>4655.440397580297</v>
      </c>
      <c r="M30" s="10">
        <v>4835.6586110507924</v>
      </c>
      <c r="N30" s="7">
        <v>4485.7049695895657</v>
      </c>
      <c r="O30" s="7">
        <v>4262.804541401918</v>
      </c>
      <c r="P30" s="7">
        <v>4377.9090595084881</v>
      </c>
      <c r="Q30" s="10">
        <v>4375.4728568333239</v>
      </c>
      <c r="S30" s="15">
        <v>0.79164836294375951</v>
      </c>
      <c r="T30" s="15">
        <v>1.2966602741072983</v>
      </c>
      <c r="U30" s="15">
        <v>1.1732635180087052</v>
      </c>
      <c r="V30" s="15">
        <v>1.6379245316514548</v>
      </c>
      <c r="W30" s="15">
        <v>1.1051739478851481</v>
      </c>
      <c r="AB30" s="10">
        <v>4835.6586110507924</v>
      </c>
      <c r="AC30" s="10">
        <v>2952.3085573272342</v>
      </c>
    </row>
    <row r="31" spans="1:29" x14ac:dyDescent="0.25">
      <c r="A31" s="11" t="s">
        <v>37</v>
      </c>
      <c r="B31" s="7">
        <v>1930.3804187837077</v>
      </c>
      <c r="C31" s="7">
        <v>2328.0220605880063</v>
      </c>
      <c r="D31" s="7">
        <v>1671.298903656311</v>
      </c>
      <c r="E31" s="10">
        <v>1976.5671276760086</v>
      </c>
      <c r="F31" s="7">
        <v>521.45624623315359</v>
      </c>
      <c r="G31" s="7">
        <v>859.0373119320717</v>
      </c>
      <c r="H31" s="7">
        <v>731.98478181364908</v>
      </c>
      <c r="I31" s="10">
        <v>704.15944665962479</v>
      </c>
      <c r="J31" s="7">
        <v>531.35471666150158</v>
      </c>
      <c r="K31" s="7">
        <v>559.96862945157466</v>
      </c>
      <c r="L31" s="7">
        <v>464.38296287012759</v>
      </c>
      <c r="M31" s="10">
        <v>518.5687696610679</v>
      </c>
      <c r="N31" s="7">
        <v>2441.9581335837834</v>
      </c>
      <c r="O31" s="7">
        <v>2504.9878134700398</v>
      </c>
      <c r="P31" s="7">
        <v>2383.266346716488</v>
      </c>
      <c r="Q31" s="10">
        <v>2443.4040979234373</v>
      </c>
      <c r="S31" s="15">
        <v>0.35625374762128897</v>
      </c>
      <c r="T31" s="15">
        <v>0.26235828897487856</v>
      </c>
      <c r="U31" s="15">
        <v>1.2361857402719849</v>
      </c>
      <c r="V31" s="15">
        <v>0.73643657288280717</v>
      </c>
      <c r="W31" s="15">
        <v>0.21223209460186351</v>
      </c>
      <c r="AB31" s="10">
        <v>518.5687696610679</v>
      </c>
      <c r="AC31" s="10">
        <v>704.15944665962479</v>
      </c>
    </row>
    <row r="32" spans="1:29" x14ac:dyDescent="0.25">
      <c r="A32" s="11" t="s">
        <v>38</v>
      </c>
      <c r="B32" s="7">
        <v>3653.3795518554375</v>
      </c>
      <c r="C32" s="7">
        <v>4549.044847715094</v>
      </c>
      <c r="D32" s="7">
        <v>3613.3331048279879</v>
      </c>
      <c r="E32" s="10">
        <v>3938.5858347995068</v>
      </c>
      <c r="F32" s="7">
        <v>1368.2170990121081</v>
      </c>
      <c r="G32" s="7">
        <v>2022.9383823261217</v>
      </c>
      <c r="H32" s="7">
        <v>1242.040893677867</v>
      </c>
      <c r="I32" s="10">
        <v>1544.3987916720323</v>
      </c>
      <c r="J32" s="7">
        <v>2206.3265863069519</v>
      </c>
      <c r="K32" s="7">
        <v>2265.4528496555181</v>
      </c>
      <c r="L32" s="7">
        <v>2205.5690960808988</v>
      </c>
      <c r="M32" s="10">
        <v>2225.7828440144563</v>
      </c>
      <c r="N32" s="7">
        <v>5696.6249699229911</v>
      </c>
      <c r="O32" s="7">
        <v>5408.5526519052637</v>
      </c>
      <c r="P32" s="7">
        <v>5145.6527045666944</v>
      </c>
      <c r="Q32" s="10">
        <v>5416.94344213165</v>
      </c>
      <c r="S32" s="15">
        <v>0.39212013053681483</v>
      </c>
      <c r="T32" s="15">
        <v>0.56512234019339569</v>
      </c>
      <c r="U32" s="15">
        <v>1.375352390258977</v>
      </c>
      <c r="V32" s="15">
        <v>1.4411969602778103</v>
      </c>
      <c r="W32" s="15">
        <v>0.41089276042700879</v>
      </c>
      <c r="AB32" s="10">
        <v>2225.7828440144563</v>
      </c>
      <c r="AC32" s="10">
        <v>1544.3987916720323</v>
      </c>
    </row>
    <row r="33" spans="1:29" x14ac:dyDescent="0.25">
      <c r="A33" s="11" t="s">
        <v>39</v>
      </c>
      <c r="B33" s="7">
        <v>393.19491770990908</v>
      </c>
      <c r="C33" s="7">
        <v>523.59111515448694</v>
      </c>
      <c r="D33" s="7">
        <v>316.10992838386329</v>
      </c>
      <c r="E33" s="10">
        <v>410.9653204160864</v>
      </c>
      <c r="F33" s="7">
        <v>3198.4782514350122</v>
      </c>
      <c r="G33" s="7">
        <v>3900.8444912091668</v>
      </c>
      <c r="H33" s="7">
        <v>3064.1349613800421</v>
      </c>
      <c r="I33" s="10">
        <v>3387.8192346747405</v>
      </c>
      <c r="J33" s="7">
        <v>3614.5905123987004</v>
      </c>
      <c r="K33" s="7">
        <v>3953.8822276574215</v>
      </c>
      <c r="L33" s="7">
        <v>3411.9568253050511</v>
      </c>
      <c r="M33" s="10">
        <v>3660.1431884537246</v>
      </c>
      <c r="N33" s="7">
        <v>265.36775323762578</v>
      </c>
      <c r="O33" s="7">
        <v>344.93194238978577</v>
      </c>
      <c r="P33" s="7">
        <v>299.92315454397652</v>
      </c>
      <c r="Q33" s="10">
        <v>303.40761672379602</v>
      </c>
      <c r="S33" s="15">
        <v>8.2435647641623522</v>
      </c>
      <c r="T33" s="15">
        <v>8.9062093724793421</v>
      </c>
      <c r="U33" s="15">
        <v>0.73828034058106806</v>
      </c>
      <c r="V33" s="15">
        <v>1.0803832598244072</v>
      </c>
      <c r="W33" s="15">
        <v>12.063451893449656</v>
      </c>
      <c r="AB33" s="10">
        <v>3660.1431884537246</v>
      </c>
      <c r="AC33" s="10">
        <v>3387.8192346747405</v>
      </c>
    </row>
    <row r="34" spans="1:29" x14ac:dyDescent="0.25">
      <c r="A34" s="11" t="s">
        <v>40</v>
      </c>
      <c r="B34" s="7">
        <v>2408.1869010641035</v>
      </c>
      <c r="C34" s="7">
        <v>2569.3331850272198</v>
      </c>
      <c r="D34" s="7">
        <v>2342.8434405100684</v>
      </c>
      <c r="E34" s="10">
        <v>2440.1211755337972</v>
      </c>
      <c r="F34" s="7">
        <v>1409.1658103727482</v>
      </c>
      <c r="G34" s="7">
        <v>1462.8451442256987</v>
      </c>
      <c r="H34" s="7">
        <v>1405.9099849363711</v>
      </c>
      <c r="I34" s="10">
        <v>1425.9736465116059</v>
      </c>
      <c r="J34" s="7">
        <v>2920.2301765950956</v>
      </c>
      <c r="K34" s="7">
        <v>3277.0181777639818</v>
      </c>
      <c r="L34" s="7">
        <v>2762.0067418473241</v>
      </c>
      <c r="M34" s="10">
        <v>2986.418365402134</v>
      </c>
      <c r="N34" s="7">
        <v>1975.7283866199646</v>
      </c>
      <c r="O34" s="7">
        <v>1949.9294682987575</v>
      </c>
      <c r="P34" s="7">
        <v>2108.2203224189366</v>
      </c>
      <c r="Q34" s="10">
        <v>2011.2927257792196</v>
      </c>
      <c r="S34" s="15">
        <v>0.5843864070396676</v>
      </c>
      <c r="T34" s="15">
        <v>1.2238811725195695</v>
      </c>
      <c r="U34" s="15">
        <v>0.82425936299627922</v>
      </c>
      <c r="V34" s="15">
        <v>2.0943012325002512</v>
      </c>
      <c r="W34" s="15">
        <v>1.4848253201160109</v>
      </c>
      <c r="AB34" s="10">
        <v>2986.418365402134</v>
      </c>
      <c r="AC34" s="10">
        <v>1425.9736465116059</v>
      </c>
    </row>
    <row r="35" spans="1:29" x14ac:dyDescent="0.25">
      <c r="A35" s="11" t="s">
        <v>41</v>
      </c>
      <c r="B35" s="7">
        <v>5065.0805222293357</v>
      </c>
      <c r="C35" s="7">
        <v>7773.7298240520422</v>
      </c>
      <c r="D35" s="7">
        <v>4000.5299549058304</v>
      </c>
      <c r="E35" s="10">
        <v>5613.1134337290687</v>
      </c>
      <c r="F35" s="7">
        <v>12197.688799924297</v>
      </c>
      <c r="G35" s="7">
        <v>17469.672384637142</v>
      </c>
      <c r="H35" s="7">
        <v>14091.114009576464</v>
      </c>
      <c r="I35" s="10">
        <v>14586.158398045969</v>
      </c>
      <c r="J35" s="7">
        <v>4802.1306231356602</v>
      </c>
      <c r="K35" s="7">
        <v>5025.139503473024</v>
      </c>
      <c r="L35" s="7">
        <v>4602.8879532579122</v>
      </c>
      <c r="M35" s="10">
        <v>4810.0526932888652</v>
      </c>
      <c r="N35" s="7">
        <v>7283.0834513724794</v>
      </c>
      <c r="O35" s="7">
        <v>6887.6524932461425</v>
      </c>
      <c r="P35" s="7">
        <v>9803.545945313037</v>
      </c>
      <c r="Q35" s="10">
        <v>7991.4272966438866</v>
      </c>
      <c r="S35" s="15">
        <v>2.5985860735323967</v>
      </c>
      <c r="T35" s="15">
        <v>0.85693131807837164</v>
      </c>
      <c r="U35" s="15">
        <v>1.4237067166010908</v>
      </c>
      <c r="V35" s="15">
        <v>0.32976830238819033</v>
      </c>
      <c r="W35" s="15">
        <v>0.60190157711988634</v>
      </c>
      <c r="AB35" s="10">
        <v>4810.0526932888652</v>
      </c>
      <c r="AC35" s="10">
        <v>14586.158398045969</v>
      </c>
    </row>
    <row r="36" spans="1:29" x14ac:dyDescent="0.25">
      <c r="A36" s="11" t="s">
        <v>42</v>
      </c>
      <c r="B36" s="7">
        <v>1812.1353802395693</v>
      </c>
      <c r="C36" s="7">
        <v>2528.5143878583976</v>
      </c>
      <c r="D36" s="7">
        <v>1718.4885197595481</v>
      </c>
      <c r="E36" s="10">
        <v>2019.7127626191716</v>
      </c>
      <c r="F36" s="7">
        <v>158.76765989605397</v>
      </c>
      <c r="G36" s="7">
        <v>142.30011130600181</v>
      </c>
      <c r="H36" s="7">
        <v>187.20144531186722</v>
      </c>
      <c r="I36" s="10">
        <v>162.75640550464098</v>
      </c>
      <c r="J36" s="7">
        <v>538.2523358913387</v>
      </c>
      <c r="K36" s="7">
        <v>579.15532692886904</v>
      </c>
      <c r="L36" s="7">
        <v>511.52559674756077</v>
      </c>
      <c r="M36" s="10">
        <v>542.97775318925619</v>
      </c>
      <c r="N36" s="7">
        <v>3251.7928173510745</v>
      </c>
      <c r="O36" s="7">
        <v>2568.3325604225397</v>
      </c>
      <c r="P36" s="7">
        <v>2493.5829093073758</v>
      </c>
      <c r="Q36" s="10">
        <v>2771.2360956936632</v>
      </c>
      <c r="S36" s="15">
        <v>8.0583936744340723E-2</v>
      </c>
      <c r="T36" s="15">
        <v>0.26883909595398131</v>
      </c>
      <c r="U36" s="15">
        <v>1.3720941645681899</v>
      </c>
      <c r="V36" s="15">
        <v>3.3361375333014052</v>
      </c>
      <c r="W36" s="15">
        <v>0.19593341542895298</v>
      </c>
      <c r="AB36" s="10">
        <v>542.97775318925619</v>
      </c>
      <c r="AC36" s="10">
        <v>162.75640550464098</v>
      </c>
    </row>
    <row r="37" spans="1:29" x14ac:dyDescent="0.25">
      <c r="A37" s="11" t="s">
        <v>43</v>
      </c>
      <c r="B37" s="7">
        <v>474.03591344926895</v>
      </c>
      <c r="C37" s="7">
        <v>503.18171657007588</v>
      </c>
      <c r="D37" s="7">
        <v>444.36888497214846</v>
      </c>
      <c r="E37" s="10">
        <v>473.86217166383108</v>
      </c>
      <c r="F37" s="7">
        <v>715.23139820761207</v>
      </c>
      <c r="G37" s="7">
        <v>646.83938595256188</v>
      </c>
      <c r="H37" s="7">
        <v>624.54743059118596</v>
      </c>
      <c r="I37" s="10">
        <v>662.20607158378664</v>
      </c>
      <c r="J37" s="7">
        <v>419.84320577913462</v>
      </c>
      <c r="K37" s="7">
        <v>519.46337922173097</v>
      </c>
      <c r="L37" s="7">
        <v>394.05542708575996</v>
      </c>
      <c r="M37" s="10">
        <v>444.4540040288752</v>
      </c>
      <c r="N37" s="7">
        <v>372.66446212792931</v>
      </c>
      <c r="O37" s="7">
        <v>353.64184509575455</v>
      </c>
      <c r="P37" s="7">
        <v>331.97458826970745</v>
      </c>
      <c r="Q37" s="10">
        <v>352.76029849779712</v>
      </c>
      <c r="S37" s="15">
        <v>1.3974655737102626</v>
      </c>
      <c r="T37" s="15">
        <v>0.93793940644872009</v>
      </c>
      <c r="U37" s="15">
        <v>0.74443650409818651</v>
      </c>
      <c r="V37" s="15">
        <v>0.67117174411566838</v>
      </c>
      <c r="W37" s="15">
        <v>1.2599320442848834</v>
      </c>
      <c r="AB37" s="10">
        <v>444.4540040288752</v>
      </c>
      <c r="AC37" s="10">
        <v>662.20607158378664</v>
      </c>
    </row>
    <row r="38" spans="1:29" x14ac:dyDescent="0.25">
      <c r="A38" s="11" t="s">
        <v>44</v>
      </c>
      <c r="B38" s="7">
        <v>3373.4525218325798</v>
      </c>
      <c r="C38" s="7">
        <v>3131.1919225274778</v>
      </c>
      <c r="D38" s="7">
        <v>2432.3827120905694</v>
      </c>
      <c r="E38" s="10">
        <v>2979.0090521502093</v>
      </c>
      <c r="F38" s="7">
        <v>1968.5544566386379</v>
      </c>
      <c r="G38" s="7">
        <v>2379.0301808582608</v>
      </c>
      <c r="H38" s="7">
        <v>1652.2562347090891</v>
      </c>
      <c r="I38" s="10">
        <v>1999.9469574019959</v>
      </c>
      <c r="J38" s="7">
        <v>3085.7730381111865</v>
      </c>
      <c r="K38" s="7">
        <v>3237.5788551717656</v>
      </c>
      <c r="L38" s="7">
        <v>2944.3946368485408</v>
      </c>
      <c r="M38" s="10">
        <v>3089.2488433771646</v>
      </c>
      <c r="N38" s="7">
        <v>3646.4914250546917</v>
      </c>
      <c r="O38" s="7">
        <v>4015.7600282871676</v>
      </c>
      <c r="P38" s="7">
        <v>4433.0673408039329</v>
      </c>
      <c r="Q38" s="10">
        <v>4031.7729313819309</v>
      </c>
      <c r="S38" s="15">
        <v>0.67134638478471909</v>
      </c>
      <c r="T38" s="15">
        <v>1.0370055240843883</v>
      </c>
      <c r="U38" s="15">
        <v>1.3533939846446088</v>
      </c>
      <c r="V38" s="15">
        <v>1.5446653882212014</v>
      </c>
      <c r="W38" s="15">
        <v>0.76622590010749769</v>
      </c>
      <c r="AB38" s="10">
        <v>3089.2488433771646</v>
      </c>
      <c r="AC38" s="10">
        <v>1999.9469574019959</v>
      </c>
    </row>
    <row r="39" spans="1:29" x14ac:dyDescent="0.25">
      <c r="A39" s="11" t="s">
        <v>45</v>
      </c>
      <c r="B39" s="7">
        <v>5522.3751100684012</v>
      </c>
      <c r="C39" s="7">
        <v>7312.7175266159338</v>
      </c>
      <c r="D39" s="7">
        <v>6412.040336796892</v>
      </c>
      <c r="E39" s="10">
        <v>6415.7109911604084</v>
      </c>
      <c r="F39" s="7">
        <v>2328.3181350214063</v>
      </c>
      <c r="G39" s="7">
        <v>2682.3001780736117</v>
      </c>
      <c r="H39" s="7">
        <v>2010.3807387839652</v>
      </c>
      <c r="I39" s="10">
        <v>2340.3330172929941</v>
      </c>
      <c r="J39" s="7">
        <v>7126.6283035907736</v>
      </c>
      <c r="K39" s="7">
        <v>7119.6873114109912</v>
      </c>
      <c r="L39" s="7">
        <v>7264.5146921739788</v>
      </c>
      <c r="M39" s="10">
        <v>7170.2767690585815</v>
      </c>
      <c r="N39" s="7">
        <v>6337.8505397198051</v>
      </c>
      <c r="O39" s="7">
        <v>7034.9290299107051</v>
      </c>
      <c r="P39" s="7">
        <v>6093.7788371045954</v>
      </c>
      <c r="Q39" s="10">
        <v>6488.8528022450364</v>
      </c>
      <c r="S39" s="15">
        <v>0.36478155274100005</v>
      </c>
      <c r="T39" s="15">
        <v>1.1176121834256276</v>
      </c>
      <c r="U39" s="15">
        <v>1.0114004217436545</v>
      </c>
      <c r="V39" s="15">
        <v>3.0637848186888657</v>
      </c>
      <c r="W39" s="15">
        <v>1.1050145515055887</v>
      </c>
      <c r="AB39" s="10">
        <v>7170.2767690585815</v>
      </c>
      <c r="AC39" s="10">
        <v>2340.3330172929941</v>
      </c>
    </row>
    <row r="40" spans="1:29" x14ac:dyDescent="0.25">
      <c r="A40" s="11" t="s">
        <v>46</v>
      </c>
      <c r="B40" s="7">
        <v>1535.828096294593</v>
      </c>
      <c r="C40" s="7">
        <v>1810.5837788302908</v>
      </c>
      <c r="D40" s="7">
        <v>1330.0816795252126</v>
      </c>
      <c r="E40" s="10">
        <v>1558.8311848833655</v>
      </c>
      <c r="F40" s="7">
        <v>611.39716582884569</v>
      </c>
      <c r="G40" s="7">
        <v>881.80532974103198</v>
      </c>
      <c r="H40" s="7">
        <v>459.59311356275811</v>
      </c>
      <c r="I40" s="10">
        <v>650.93186971087857</v>
      </c>
      <c r="J40" s="7">
        <v>841.74758200417273</v>
      </c>
      <c r="K40" s="7">
        <v>969.28484230052095</v>
      </c>
      <c r="L40" s="7">
        <v>821.43045223691684</v>
      </c>
      <c r="M40" s="10">
        <v>877.48762551387017</v>
      </c>
      <c r="N40" s="7">
        <v>2274.62636138581</v>
      </c>
      <c r="O40" s="7">
        <v>2124.1275224181327</v>
      </c>
      <c r="P40" s="7">
        <v>1910.6940448068735</v>
      </c>
      <c r="Q40" s="10">
        <v>2103.1493095369387</v>
      </c>
      <c r="S40" s="15">
        <v>0.41757688454223635</v>
      </c>
      <c r="T40" s="15">
        <v>0.56291382545026858</v>
      </c>
      <c r="U40" s="15">
        <v>1.3491834971817684</v>
      </c>
      <c r="V40" s="15">
        <v>1.348048338612795</v>
      </c>
      <c r="W40" s="15">
        <v>0.41722554910144311</v>
      </c>
      <c r="AB40" s="10">
        <v>877.48762551387017</v>
      </c>
      <c r="AC40" s="10">
        <v>650.93186971087857</v>
      </c>
    </row>
    <row r="41" spans="1:29" x14ac:dyDescent="0.25">
      <c r="A41" s="11" t="s">
        <v>47</v>
      </c>
      <c r="B41" s="7">
        <v>2497.4739709851874</v>
      </c>
      <c r="C41" s="7">
        <v>2592.1436893274445</v>
      </c>
      <c r="D41" s="7">
        <v>2145.6150450016676</v>
      </c>
      <c r="E41" s="10">
        <v>2411.7442351047662</v>
      </c>
      <c r="F41" s="7">
        <v>1752.1112680181106</v>
      </c>
      <c r="G41" s="7">
        <v>1983.7773916947101</v>
      </c>
      <c r="H41" s="7">
        <v>1764.0344890112476</v>
      </c>
      <c r="I41" s="10">
        <v>1833.3077162413563</v>
      </c>
      <c r="J41" s="7">
        <v>1991.3507869770281</v>
      </c>
      <c r="K41" s="7">
        <v>2182.3104939205759</v>
      </c>
      <c r="L41" s="7">
        <v>1992.2679985371028</v>
      </c>
      <c r="M41" s="10">
        <v>2055.3097598115692</v>
      </c>
      <c r="N41" s="7">
        <v>2028.0993992926126</v>
      </c>
      <c r="O41" s="7">
        <v>2171.6360826325076</v>
      </c>
      <c r="P41" s="7">
        <v>2271.4590197662642</v>
      </c>
      <c r="Q41" s="10">
        <v>2157.0648338971282</v>
      </c>
      <c r="S41" s="15">
        <v>0.76015843204108147</v>
      </c>
      <c r="T41" s="15">
        <v>0.8522088411760157</v>
      </c>
      <c r="U41" s="15">
        <v>0.89440032757181043</v>
      </c>
      <c r="V41" s="15">
        <v>1.1210937158031282</v>
      </c>
      <c r="W41" s="15">
        <v>0.95282706737111833</v>
      </c>
      <c r="AB41" s="10">
        <v>2055.3097598115692</v>
      </c>
      <c r="AC41" s="10">
        <v>1833.3077162413563</v>
      </c>
    </row>
    <row r="42" spans="1:29" x14ac:dyDescent="0.25">
      <c r="A42" s="11" t="s">
        <v>48</v>
      </c>
      <c r="B42" s="7">
        <v>16375.580433583957</v>
      </c>
      <c r="C42" s="7">
        <v>23067.572680923367</v>
      </c>
      <c r="D42" s="7">
        <v>15230.448597319744</v>
      </c>
      <c r="E42" s="10">
        <v>18224.533903942356</v>
      </c>
      <c r="F42" s="7">
        <v>5345.360689914296</v>
      </c>
      <c r="G42" s="7">
        <v>5290.6042982681029</v>
      </c>
      <c r="H42" s="7">
        <v>5321.4045628216873</v>
      </c>
      <c r="I42" s="10">
        <v>5319.1231836680281</v>
      </c>
      <c r="J42" s="7">
        <v>4511.2810122775272</v>
      </c>
      <c r="K42" s="7">
        <v>4986.7661085184345</v>
      </c>
      <c r="L42" s="7">
        <v>4649.2577570717813</v>
      </c>
      <c r="M42" s="10">
        <v>4715.7682926225816</v>
      </c>
      <c r="N42" s="7">
        <v>25702.351810874592</v>
      </c>
      <c r="O42" s="7">
        <v>17772.655447696379</v>
      </c>
      <c r="P42" s="7">
        <v>21836.99585387584</v>
      </c>
      <c r="Q42" s="10">
        <v>21770.667704148935</v>
      </c>
      <c r="S42" s="15">
        <v>0.29186607524252722</v>
      </c>
      <c r="T42" s="15">
        <v>0.25875933603999934</v>
      </c>
      <c r="U42" s="15">
        <v>1.1945802191099919</v>
      </c>
      <c r="V42" s="15">
        <v>0.88656873130932501</v>
      </c>
      <c r="W42" s="15">
        <v>0.21661110061975161</v>
      </c>
      <c r="AB42" s="10">
        <v>4715.7682926225816</v>
      </c>
      <c r="AC42" s="10">
        <v>5319.1231836680281</v>
      </c>
    </row>
    <row r="43" spans="1:29" x14ac:dyDescent="0.25">
      <c r="A43" s="11" t="s">
        <v>49</v>
      </c>
      <c r="B43" s="7">
        <v>52365.509103936602</v>
      </c>
      <c r="C43" s="7">
        <v>55637.371163069722</v>
      </c>
      <c r="D43" s="7">
        <v>46714.392469274288</v>
      </c>
      <c r="E43" s="10">
        <v>51572.424245426868</v>
      </c>
      <c r="F43" s="7">
        <v>39797.851483984436</v>
      </c>
      <c r="G43" s="7">
        <v>46650.985450025357</v>
      </c>
      <c r="H43" s="7">
        <v>39006.812461258545</v>
      </c>
      <c r="I43" s="10">
        <v>41818.549798422784</v>
      </c>
      <c r="J43" s="7">
        <v>51960.003694327163</v>
      </c>
      <c r="K43" s="7">
        <v>58012.40236993428</v>
      </c>
      <c r="L43" s="7">
        <v>48589.283851093802</v>
      </c>
      <c r="M43" s="10">
        <v>52853.896638451748</v>
      </c>
      <c r="N43" s="7">
        <v>60223.79055455725</v>
      </c>
      <c r="O43" s="7">
        <v>53196.62156220826</v>
      </c>
      <c r="P43" s="7">
        <v>61364.612841678449</v>
      </c>
      <c r="Q43" s="10">
        <v>58261.674986147984</v>
      </c>
      <c r="S43" s="15">
        <v>0.81087035194260815</v>
      </c>
      <c r="T43" s="15">
        <v>1.0248480154224768</v>
      </c>
      <c r="U43" s="15">
        <v>1.1297059589226945</v>
      </c>
      <c r="V43" s="15">
        <v>1.2638864067076083</v>
      </c>
      <c r="W43" s="15">
        <v>0.90718120704593608</v>
      </c>
      <c r="AB43" s="10">
        <v>52853.896638451748</v>
      </c>
      <c r="AC43" s="10">
        <v>41818.549798422784</v>
      </c>
    </row>
    <row r="44" spans="1:29" x14ac:dyDescent="0.25">
      <c r="A44" s="11" t="s">
        <v>50</v>
      </c>
      <c r="B44" s="7">
        <v>20305.418092137614</v>
      </c>
      <c r="C44" s="7">
        <v>21215.119621173588</v>
      </c>
      <c r="D44" s="7">
        <v>17995.276104906839</v>
      </c>
      <c r="E44" s="10">
        <v>19838.60460607268</v>
      </c>
      <c r="F44" s="7">
        <v>28604.95996974656</v>
      </c>
      <c r="G44" s="7">
        <v>31490.217751394888</v>
      </c>
      <c r="H44" s="7">
        <v>30221.909853724839</v>
      </c>
      <c r="I44" s="10">
        <v>30105.69585828876</v>
      </c>
      <c r="J44" s="7">
        <v>28225.295924457594</v>
      </c>
      <c r="K44" s="7">
        <v>33860.613956571193</v>
      </c>
      <c r="L44" s="7">
        <v>26007.189393739725</v>
      </c>
      <c r="M44" s="10">
        <v>29364.366424922835</v>
      </c>
      <c r="N44" s="7">
        <v>25876.070291935084</v>
      </c>
      <c r="O44" s="7">
        <v>28558.682235033335</v>
      </c>
      <c r="P44" s="7">
        <v>28941.978790472756</v>
      </c>
      <c r="Q44" s="10">
        <v>27792.243772480393</v>
      </c>
      <c r="S44" s="15">
        <v>1.5175309179292418</v>
      </c>
      <c r="T44" s="15">
        <v>1.4801628949212626</v>
      </c>
      <c r="U44" s="15">
        <v>1.4009172683432116</v>
      </c>
      <c r="V44" s="15">
        <v>0.97537577484156301</v>
      </c>
      <c r="W44" s="15">
        <v>1.0565669567852287</v>
      </c>
      <c r="AB44" s="10">
        <v>29364.366424922835</v>
      </c>
      <c r="AC44" s="10">
        <v>30105.69585828876</v>
      </c>
    </row>
    <row r="45" spans="1:29" x14ac:dyDescent="0.25">
      <c r="A45" s="11" t="s">
        <v>51</v>
      </c>
      <c r="B45" s="7">
        <v>16022.051899977501</v>
      </c>
      <c r="C45" s="7">
        <v>21212.718515457775</v>
      </c>
      <c r="D45" s="7">
        <v>11273.780785586798</v>
      </c>
      <c r="E45" s="10">
        <v>16169.517067007357</v>
      </c>
      <c r="F45" s="7">
        <v>1873.4949481228662</v>
      </c>
      <c r="G45" s="7">
        <v>1445.5414506908887</v>
      </c>
      <c r="H45" s="7">
        <v>1753.1822313120085</v>
      </c>
      <c r="I45" s="10">
        <v>1690.7395433752545</v>
      </c>
      <c r="J45" s="7">
        <v>4459.5488680537492</v>
      </c>
      <c r="K45" s="7">
        <v>4967.5794110411407</v>
      </c>
      <c r="L45" s="7">
        <v>4079.68200022476</v>
      </c>
      <c r="M45" s="10">
        <v>4502.2700931065501</v>
      </c>
      <c r="N45" s="7">
        <v>9989.7706673076373</v>
      </c>
      <c r="O45" s="7">
        <v>14975.193060406593</v>
      </c>
      <c r="P45" s="7">
        <v>12331.88229874744</v>
      </c>
      <c r="Q45" s="10">
        <v>12432.282008820557</v>
      </c>
      <c r="S45" s="15">
        <v>0.1045633914957842</v>
      </c>
      <c r="T45" s="15">
        <v>0.2784418405601663</v>
      </c>
      <c r="U45" s="15">
        <v>0.76887157218737612</v>
      </c>
      <c r="V45" s="15">
        <v>2.6628998598557563</v>
      </c>
      <c r="W45" s="15">
        <v>0.36214349786404804</v>
      </c>
      <c r="AB45" s="10">
        <v>4502.2700931065501</v>
      </c>
      <c r="AC45" s="10">
        <v>1690.7395433752545</v>
      </c>
    </row>
    <row r="46" spans="1:29" x14ac:dyDescent="0.25">
      <c r="A46" s="11" t="s">
        <v>52</v>
      </c>
      <c r="B46" s="7">
        <v>2043.799129224004</v>
      </c>
      <c r="C46" s="7">
        <v>4569.4542462995041</v>
      </c>
      <c r="D46" s="7">
        <v>1469.2305475219371</v>
      </c>
      <c r="E46" s="10">
        <v>2694.1613076818153</v>
      </c>
      <c r="F46" s="7">
        <v>1277.5449524278331</v>
      </c>
      <c r="G46" s="7">
        <v>939.18073461961194</v>
      </c>
      <c r="H46" s="7">
        <v>1142.200122844871</v>
      </c>
      <c r="I46" s="10">
        <v>1119.6419366307719</v>
      </c>
      <c r="J46" s="7">
        <v>2716.7504093149</v>
      </c>
      <c r="K46" s="7">
        <v>2977.4925115906644</v>
      </c>
      <c r="L46" s="7">
        <v>2662.3116636475061</v>
      </c>
      <c r="M46" s="10">
        <v>2785.5181948510235</v>
      </c>
      <c r="N46" s="7">
        <v>1103.3039559999963</v>
      </c>
      <c r="O46" s="7">
        <v>1252.3454424843499</v>
      </c>
      <c r="P46" s="7">
        <v>1107.9174373042638</v>
      </c>
      <c r="Q46" s="10">
        <v>1154.5222785962035</v>
      </c>
      <c r="S46" s="15">
        <v>0.41558088353446254</v>
      </c>
      <c r="T46" s="15">
        <v>1.0339092120834501</v>
      </c>
      <c r="U46" s="15">
        <v>0.42852752554360207</v>
      </c>
      <c r="V46" s="15">
        <v>2.4878651859300742</v>
      </c>
      <c r="W46" s="15">
        <v>2.4127019863470855</v>
      </c>
      <c r="AB46" s="10">
        <v>2785.5181948510235</v>
      </c>
      <c r="AC46" s="10">
        <v>1119.6419366307719</v>
      </c>
    </row>
    <row r="47" spans="1:29" x14ac:dyDescent="0.25">
      <c r="A47" s="11" t="s">
        <v>53</v>
      </c>
      <c r="B47" s="7">
        <v>256.85114877636181</v>
      </c>
      <c r="C47" s="7">
        <v>235.45842925691886</v>
      </c>
      <c r="D47" s="7">
        <v>324.5798594793161</v>
      </c>
      <c r="E47" s="10">
        <v>272.29647917086555</v>
      </c>
      <c r="F47" s="7">
        <v>1091.082070339203</v>
      </c>
      <c r="G47" s="7">
        <v>835.35857341075291</v>
      </c>
      <c r="H47" s="7">
        <v>824.2289722571777</v>
      </c>
      <c r="I47" s="10">
        <v>916.88987200237796</v>
      </c>
      <c r="J47" s="7">
        <v>91.05668915689796</v>
      </c>
      <c r="K47" s="7">
        <v>72.839699055823345</v>
      </c>
      <c r="L47" s="7">
        <v>78.740761151452531</v>
      </c>
      <c r="M47" s="10">
        <v>80.879049788057955</v>
      </c>
      <c r="N47" s="7">
        <v>126.13750003473184</v>
      </c>
      <c r="O47" s="7">
        <v>116.89085336078539</v>
      </c>
      <c r="P47" s="7">
        <v>102.3968769319137</v>
      </c>
      <c r="Q47" s="10">
        <v>115.14174344247698</v>
      </c>
      <c r="S47" s="15">
        <v>3.367248356623191</v>
      </c>
      <c r="T47" s="15">
        <v>0.29702569065282147</v>
      </c>
      <c r="U47" s="15">
        <v>0.42285432332096273</v>
      </c>
      <c r="V47" s="15">
        <v>8.8210211779772174E-2</v>
      </c>
      <c r="W47" s="15">
        <v>0.70243030346734214</v>
      </c>
      <c r="AB47" s="10">
        <v>80.879049788057955</v>
      </c>
      <c r="AC47" s="10">
        <v>916.88987200237796</v>
      </c>
    </row>
    <row r="48" spans="1:29" x14ac:dyDescent="0.25">
      <c r="A48" s="11" t="s">
        <v>54</v>
      </c>
      <c r="B48" s="7">
        <v>13232.434255956607</v>
      </c>
      <c r="C48" s="7">
        <v>15465.671984659204</v>
      </c>
      <c r="D48" s="7">
        <v>9610.0443204085677</v>
      </c>
      <c r="E48" s="10">
        <v>12769.383520341458</v>
      </c>
      <c r="F48" s="7">
        <v>8285.6244110059852</v>
      </c>
      <c r="G48" s="7">
        <v>9883.3688506915714</v>
      </c>
      <c r="H48" s="7">
        <v>8758.3145761705764</v>
      </c>
      <c r="I48" s="10">
        <v>8975.7692792893777</v>
      </c>
      <c r="J48" s="7">
        <v>22127.800525281567</v>
      </c>
      <c r="K48" s="7">
        <v>23369.754147041687</v>
      </c>
      <c r="L48" s="7">
        <v>21814.586298902428</v>
      </c>
      <c r="M48" s="10">
        <v>22437.380323741894</v>
      </c>
      <c r="N48" s="7">
        <v>16887.416238827151</v>
      </c>
      <c r="O48" s="7">
        <v>20963.647075428573</v>
      </c>
      <c r="P48" s="7">
        <v>17932.683996774005</v>
      </c>
      <c r="Q48" s="10">
        <v>18594.582437009911</v>
      </c>
      <c r="S48" s="15">
        <v>0.70291328199134251</v>
      </c>
      <c r="T48" s="15">
        <v>1.7571232227459881</v>
      </c>
      <c r="U48" s="15">
        <v>1.4561848195246847</v>
      </c>
      <c r="V48" s="15">
        <v>2.499772401181672</v>
      </c>
      <c r="W48" s="15">
        <v>1.2066622307733801</v>
      </c>
      <c r="AB48" s="10">
        <v>22437.380323741894</v>
      </c>
      <c r="AC48" s="10">
        <v>8975.7692792893777</v>
      </c>
    </row>
    <row r="49" spans="1:29" x14ac:dyDescent="0.25">
      <c r="A49" s="11" t="s">
        <v>55</v>
      </c>
      <c r="B49" s="7">
        <v>1150.9284300131631</v>
      </c>
      <c r="C49" s="7">
        <v>1210.3073498770241</v>
      </c>
      <c r="D49" s="7">
        <v>1017.9042191499523</v>
      </c>
      <c r="E49" s="10">
        <v>1126.3799996800465</v>
      </c>
      <c r="F49" s="7">
        <v>808.09722575763556</v>
      </c>
      <c r="G49" s="7">
        <v>1028.4313644307363</v>
      </c>
      <c r="H49" s="7">
        <v>738.49613643319219</v>
      </c>
      <c r="I49" s="10">
        <v>858.34157554052126</v>
      </c>
      <c r="J49" s="7">
        <v>1036.0305236445852</v>
      </c>
      <c r="K49" s="7">
        <v>1057.7568362236007</v>
      </c>
      <c r="L49" s="7">
        <v>1061.7806020054697</v>
      </c>
      <c r="M49" s="10">
        <v>1051.8559872912185</v>
      </c>
      <c r="N49" s="7">
        <v>1259.1396522454372</v>
      </c>
      <c r="O49" s="7">
        <v>1230.1747810509748</v>
      </c>
      <c r="P49" s="7">
        <v>1192.1456236067659</v>
      </c>
      <c r="Q49" s="10">
        <v>1227.1533523010594</v>
      </c>
      <c r="S49" s="15">
        <v>0.76203552600750835</v>
      </c>
      <c r="T49" s="15">
        <v>0.93383759263303967</v>
      </c>
      <c r="U49" s="15">
        <v>1.0894665678098316</v>
      </c>
      <c r="V49" s="15">
        <v>1.2254515186787218</v>
      </c>
      <c r="W49" s="15">
        <v>0.85715121530561988</v>
      </c>
      <c r="AB49" s="10">
        <v>1051.8559872912185</v>
      </c>
      <c r="AC49" s="10">
        <v>858.34157554052126</v>
      </c>
    </row>
    <row r="50" spans="1:29" x14ac:dyDescent="0.25">
      <c r="A50" s="11" t="s">
        <v>56</v>
      </c>
      <c r="B50" s="7">
        <v>1100.2519849228179</v>
      </c>
      <c r="C50" s="7">
        <v>1350.7720342520884</v>
      </c>
      <c r="D50" s="7">
        <v>778.32616816428731</v>
      </c>
      <c r="E50" s="10">
        <v>1076.4500624463979</v>
      </c>
      <c r="F50" s="7">
        <v>578.49195134261686</v>
      </c>
      <c r="G50" s="7">
        <v>696.01830441991603</v>
      </c>
      <c r="H50" s="7">
        <v>539.89982053712424</v>
      </c>
      <c r="I50" s="10">
        <v>604.80335876655238</v>
      </c>
      <c r="J50" s="7">
        <v>930.26702878708261</v>
      </c>
      <c r="K50" s="7">
        <v>1127.0421326693859</v>
      </c>
      <c r="L50" s="7">
        <v>829.15875287256176</v>
      </c>
      <c r="M50" s="10">
        <v>962.15597144301</v>
      </c>
      <c r="N50" s="7">
        <v>1211.8780066628035</v>
      </c>
      <c r="O50" s="7">
        <v>1300.6458120356313</v>
      </c>
      <c r="P50" s="7">
        <v>1352.4027922354207</v>
      </c>
      <c r="Q50" s="10">
        <v>1288.3088703112851</v>
      </c>
      <c r="S50" s="15">
        <v>0.56184989890942461</v>
      </c>
      <c r="T50" s="15">
        <v>0.89382313681729275</v>
      </c>
      <c r="U50" s="15">
        <v>1.1968124813736418</v>
      </c>
      <c r="V50" s="15">
        <v>1.5908575200462667</v>
      </c>
      <c r="W50" s="15">
        <v>0.7468364098203647</v>
      </c>
      <c r="AB50" s="10">
        <v>962.15597144301</v>
      </c>
      <c r="AC50" s="10">
        <v>604.80335876655238</v>
      </c>
    </row>
    <row r="51" spans="1:29" x14ac:dyDescent="0.25">
      <c r="A51" s="11" t="s">
        <v>57</v>
      </c>
      <c r="B51" s="7">
        <v>1932.793582835629</v>
      </c>
      <c r="C51" s="7">
        <v>1696.5312573291701</v>
      </c>
      <c r="D51" s="7">
        <v>1396.6311381323419</v>
      </c>
      <c r="E51" s="10">
        <v>1675.3186594323804</v>
      </c>
      <c r="F51" s="7">
        <v>674.28268684697173</v>
      </c>
      <c r="G51" s="7">
        <v>808.03695204000076</v>
      </c>
      <c r="H51" s="7">
        <v>664.70078407836911</v>
      </c>
      <c r="I51" s="10">
        <v>715.67347432178042</v>
      </c>
      <c r="J51" s="7">
        <v>1077.4162390236081</v>
      </c>
      <c r="K51" s="7">
        <v>1184.6022251012689</v>
      </c>
      <c r="L51" s="7">
        <v>942.76477221654011</v>
      </c>
      <c r="M51" s="10">
        <v>1068.2610787804724</v>
      </c>
      <c r="N51" s="7">
        <v>1698.5452219866804</v>
      </c>
      <c r="O51" s="7">
        <v>1791.567600917507</v>
      </c>
      <c r="P51" s="7">
        <v>1947.2177716106137</v>
      </c>
      <c r="Q51" s="10">
        <v>1812.4435315049338</v>
      </c>
      <c r="S51" s="15">
        <v>0.42718647601302301</v>
      </c>
      <c r="T51" s="15">
        <v>0.63764649952768571</v>
      </c>
      <c r="U51" s="15">
        <v>1.0818500237554884</v>
      </c>
      <c r="V51" s="15">
        <v>1.492665464222811</v>
      </c>
      <c r="W51" s="15">
        <v>0.58940378566909546</v>
      </c>
      <c r="AB51" s="10">
        <v>1068.2610787804724</v>
      </c>
      <c r="AC51" s="10">
        <v>715.67347432178042</v>
      </c>
    </row>
    <row r="52" spans="1:29" x14ac:dyDescent="0.25">
      <c r="A52" s="11" t="s">
        <v>58</v>
      </c>
      <c r="B52" s="7">
        <v>1129.2099535458724</v>
      </c>
      <c r="C52" s="7">
        <v>1234.3184070351547</v>
      </c>
      <c r="D52" s="7">
        <v>985.23448492463444</v>
      </c>
      <c r="E52" s="10">
        <v>1116.2542818352206</v>
      </c>
      <c r="F52" s="7">
        <v>1216.1218853868727</v>
      </c>
      <c r="G52" s="7">
        <v>1074.8781207610155</v>
      </c>
      <c r="H52" s="7">
        <v>1052.1263839411899</v>
      </c>
      <c r="I52" s="10">
        <v>1114.375463363026</v>
      </c>
      <c r="J52" s="7">
        <v>1800.5166549515341</v>
      </c>
      <c r="K52" s="7">
        <v>2014.9598548130637</v>
      </c>
      <c r="L52" s="7">
        <v>1676.9533326027952</v>
      </c>
      <c r="M52" s="10">
        <v>1830.8099474557976</v>
      </c>
      <c r="N52" s="7">
        <v>2800.8911716572989</v>
      </c>
      <c r="O52" s="7">
        <v>3129.7253802890718</v>
      </c>
      <c r="P52" s="7">
        <v>2747.0128503945512</v>
      </c>
      <c r="Q52" s="10">
        <v>2892.5431341136405</v>
      </c>
      <c r="S52" s="15">
        <v>0.99831685440963724</v>
      </c>
      <c r="T52" s="15">
        <v>1.6401369985750778</v>
      </c>
      <c r="U52" s="15">
        <v>2.5912940995469635</v>
      </c>
      <c r="V52" s="15">
        <v>1.6429022422395003</v>
      </c>
      <c r="W52" s="15">
        <v>0.63294127782015297</v>
      </c>
      <c r="AB52" s="10">
        <v>1830.8099474557976</v>
      </c>
      <c r="AC52" s="10">
        <v>1114.375463363026</v>
      </c>
    </row>
    <row r="53" spans="1:29" x14ac:dyDescent="0.25">
      <c r="A53" s="11" t="s">
        <v>59</v>
      </c>
      <c r="B53" s="7">
        <v>2192.2087184171569</v>
      </c>
      <c r="C53" s="7">
        <v>2858.6664237826944</v>
      </c>
      <c r="D53" s="7">
        <v>2422.7027908386235</v>
      </c>
      <c r="E53" s="10">
        <v>2491.1926443461584</v>
      </c>
      <c r="F53" s="7">
        <v>1443.5334788361429</v>
      </c>
      <c r="G53" s="7">
        <v>2124.9391021102638</v>
      </c>
      <c r="H53" s="7">
        <v>1588.227914283581</v>
      </c>
      <c r="I53" s="10">
        <v>1718.9001650766625</v>
      </c>
      <c r="J53" s="7">
        <v>3521.4726527958987</v>
      </c>
      <c r="K53" s="7">
        <v>3999.7171160754028</v>
      </c>
      <c r="L53" s="7">
        <v>3222.6134597317537</v>
      </c>
      <c r="M53" s="10">
        <v>3581.2677428676852</v>
      </c>
      <c r="N53" s="7">
        <v>7281.8061095999765</v>
      </c>
      <c r="O53" s="7">
        <v>7362.7380953898928</v>
      </c>
      <c r="P53" s="7">
        <v>6848.8509851084436</v>
      </c>
      <c r="Q53" s="10">
        <v>7164.4650633661049</v>
      </c>
      <c r="S53" s="15">
        <v>0.68999086400554432</v>
      </c>
      <c r="T53" s="15">
        <v>1.4375715788160692</v>
      </c>
      <c r="U53" s="15">
        <v>2.8759177174138211</v>
      </c>
      <c r="V53" s="15">
        <v>2.0834646570110498</v>
      </c>
      <c r="W53" s="15">
        <v>0.49986533693627727</v>
      </c>
      <c r="AB53" s="10">
        <v>3581.2677428676852</v>
      </c>
      <c r="AC53" s="10">
        <v>1718.9001650766625</v>
      </c>
    </row>
    <row r="54" spans="1:29" x14ac:dyDescent="0.25">
      <c r="A54" s="11" t="s">
        <v>60</v>
      </c>
      <c r="B54" s="7">
        <v>256.85114877636181</v>
      </c>
      <c r="C54" s="7">
        <v>236.65898211482542</v>
      </c>
      <c r="D54" s="7">
        <v>179.38104070012531</v>
      </c>
      <c r="E54" s="10">
        <v>224.29705719710418</v>
      </c>
      <c r="F54" s="7">
        <v>312.32532749845501</v>
      </c>
      <c r="G54" s="7">
        <v>339.01578517541878</v>
      </c>
      <c r="H54" s="7">
        <v>308.74673154334045</v>
      </c>
      <c r="I54" s="10">
        <v>320.02928140573812</v>
      </c>
      <c r="J54" s="7">
        <v>160.03288145526929</v>
      </c>
      <c r="K54" s="7">
        <v>183.69617336907967</v>
      </c>
      <c r="L54" s="7">
        <v>156.02376750790043</v>
      </c>
      <c r="M54" s="10">
        <v>166.58427411074979</v>
      </c>
      <c r="N54" s="7">
        <v>248.76231019507875</v>
      </c>
      <c r="O54" s="7">
        <v>226.95235119075431</v>
      </c>
      <c r="P54" s="7">
        <v>240.29258017052359</v>
      </c>
      <c r="Q54" s="10">
        <v>238.66908051878556</v>
      </c>
      <c r="S54" s="15">
        <v>1.426809987633979</v>
      </c>
      <c r="T54" s="15">
        <v>0.74269487166905412</v>
      </c>
      <c r="U54" s="15">
        <v>1.0640758443346485</v>
      </c>
      <c r="V54" s="15">
        <v>0.52052822597677129</v>
      </c>
      <c r="W54" s="15">
        <v>0.69797174291974529</v>
      </c>
      <c r="AB54" s="10">
        <v>166.58427411074979</v>
      </c>
      <c r="AC54" s="10">
        <v>320.02928140573812</v>
      </c>
    </row>
    <row r="55" spans="1:29" x14ac:dyDescent="0.25">
      <c r="A55" s="11" t="s">
        <v>61</v>
      </c>
      <c r="B55" s="7">
        <v>1124.3836254420301</v>
      </c>
      <c r="C55" s="7">
        <v>762.50113387788701</v>
      </c>
      <c r="D55" s="7">
        <v>1043.3140124363108</v>
      </c>
      <c r="E55" s="10">
        <v>976.73292391874259</v>
      </c>
      <c r="F55" s="7">
        <v>2575.4728571624132</v>
      </c>
      <c r="G55" s="7">
        <v>4310.6688117704516</v>
      </c>
      <c r="H55" s="7">
        <v>2262.1531174063025</v>
      </c>
      <c r="I55" s="10">
        <v>3049.4315954463891</v>
      </c>
      <c r="J55" s="7">
        <v>1054.424174924151</v>
      </c>
      <c r="K55" s="7">
        <v>1092.9324482653071</v>
      </c>
      <c r="L55" s="7">
        <v>1076.4643732131949</v>
      </c>
      <c r="M55" s="10">
        <v>1074.6069988008844</v>
      </c>
      <c r="N55" s="7">
        <v>499.12129760578711</v>
      </c>
      <c r="O55" s="7">
        <v>485.08219502219231</v>
      </c>
      <c r="P55" s="7">
        <v>487.75946382035323</v>
      </c>
      <c r="Q55" s="10">
        <v>490.65431881611084</v>
      </c>
      <c r="S55" s="15">
        <v>3.1220731079810315</v>
      </c>
      <c r="T55" s="15">
        <v>1.1002055653959755</v>
      </c>
      <c r="U55" s="15">
        <v>0.50234235664705607</v>
      </c>
      <c r="V55" s="15">
        <v>0.35239583678661884</v>
      </c>
      <c r="W55" s="15">
        <v>2.1901509017464278</v>
      </c>
      <c r="AB55" s="10">
        <v>1074.6069988008844</v>
      </c>
      <c r="AC55" s="10">
        <v>3049.4315954463891</v>
      </c>
    </row>
    <row r="56" spans="1:29" x14ac:dyDescent="0.25">
      <c r="A56" s="11" t="s">
        <v>62</v>
      </c>
      <c r="B56" s="7">
        <v>872.20798201626542</v>
      </c>
      <c r="C56" s="7">
        <v>821.32822391530726</v>
      </c>
      <c r="D56" s="7">
        <v>835.19570551947038</v>
      </c>
      <c r="E56" s="10">
        <v>842.91063715034761</v>
      </c>
      <c r="F56" s="7">
        <v>499.51943657566778</v>
      </c>
      <c r="G56" s="7">
        <v>325.35497449004254</v>
      </c>
      <c r="H56" s="7">
        <v>338.04782733128491</v>
      </c>
      <c r="I56" s="10">
        <v>387.64074613233174</v>
      </c>
      <c r="J56" s="7">
        <v>1395.8563268010889</v>
      </c>
      <c r="K56" s="7">
        <v>1510.7760822152729</v>
      </c>
      <c r="L56" s="7">
        <v>1210.1639742098498</v>
      </c>
      <c r="M56" s="10">
        <v>1372.2654610754037</v>
      </c>
      <c r="N56" s="7">
        <v>483.79319633574369</v>
      </c>
      <c r="O56" s="7">
        <v>454.99344021975469</v>
      </c>
      <c r="P56" s="7">
        <v>547.39003819380616</v>
      </c>
      <c r="Q56" s="10">
        <v>495.39222491643483</v>
      </c>
      <c r="S56" s="15">
        <v>0.4598835618480745</v>
      </c>
      <c r="T56" s="15">
        <v>1.6280082378775778</v>
      </c>
      <c r="U56" s="15">
        <v>0.58771618613240151</v>
      </c>
      <c r="V56" s="15">
        <v>3.5400444219734926</v>
      </c>
      <c r="W56" s="15">
        <v>2.7700585355510658</v>
      </c>
      <c r="AB56" s="10">
        <v>1372.2654610754037</v>
      </c>
      <c r="AC56" s="10">
        <v>387.64074613233174</v>
      </c>
    </row>
    <row r="57" spans="1:29" x14ac:dyDescent="0.25">
      <c r="A57" s="11" t="s">
        <v>63</v>
      </c>
      <c r="B57" s="7">
        <v>7159.7069192969284</v>
      </c>
      <c r="C57" s="7">
        <v>7758.1226368992575</v>
      </c>
      <c r="D57" s="7">
        <v>6650.4083976260617</v>
      </c>
      <c r="E57" s="10">
        <v>7189.4126512740831</v>
      </c>
      <c r="F57" s="7">
        <v>4818.8772581346348</v>
      </c>
      <c r="G57" s="7">
        <v>4886.2443019809689</v>
      </c>
      <c r="H57" s="7">
        <v>5157.5354715631838</v>
      </c>
      <c r="I57" s="10">
        <v>4954.2190105595955</v>
      </c>
      <c r="J57" s="7">
        <v>1895.9337209642811</v>
      </c>
      <c r="K57" s="7">
        <v>2141.8052436907324</v>
      </c>
      <c r="L57" s="7">
        <v>1734.1427573065664</v>
      </c>
      <c r="M57" s="10">
        <v>1923.9605739871934</v>
      </c>
      <c r="N57" s="7">
        <v>7469.5753501580084</v>
      </c>
      <c r="O57" s="7">
        <v>7013.550177814237</v>
      </c>
      <c r="P57" s="7">
        <v>8443.96884959831</v>
      </c>
      <c r="Q57" s="10">
        <v>7642.3647925235191</v>
      </c>
      <c r="S57" s="15">
        <v>0.68909927011654082</v>
      </c>
      <c r="T57" s="15">
        <v>0.26761025793202114</v>
      </c>
      <c r="U57" s="15">
        <v>1.0630026628349347</v>
      </c>
      <c r="V57" s="15">
        <v>0.38834790506564132</v>
      </c>
      <c r="W57" s="15">
        <v>0.25174937682501008</v>
      </c>
      <c r="AB57" s="10">
        <v>1923.9605739871934</v>
      </c>
      <c r="AC57" s="10">
        <v>4954.2190105595955</v>
      </c>
    </row>
    <row r="58" spans="1:29" x14ac:dyDescent="0.25">
      <c r="A58" s="11" t="s">
        <v>64</v>
      </c>
      <c r="B58" s="7">
        <v>1216.0838594150355</v>
      </c>
      <c r="C58" s="7">
        <v>1048.2327140596419</v>
      </c>
      <c r="D58" s="7">
        <v>829.14575473700427</v>
      </c>
      <c r="E58" s="10">
        <v>1031.1541094038937</v>
      </c>
      <c r="F58" s="7">
        <v>1024.5404143781627</v>
      </c>
      <c r="G58" s="7">
        <v>1007.4847880464928</v>
      </c>
      <c r="H58" s="7">
        <v>1153.0523805441096</v>
      </c>
      <c r="I58" s="10">
        <v>1061.6925276562552</v>
      </c>
      <c r="J58" s="7">
        <v>890.03091661303267</v>
      </c>
      <c r="K58" s="7">
        <v>995.93303324120768</v>
      </c>
      <c r="L58" s="7">
        <v>812.15649147414319</v>
      </c>
      <c r="M58" s="10">
        <v>899.37348044279452</v>
      </c>
      <c r="N58" s="7">
        <v>819.73408250419413</v>
      </c>
      <c r="O58" s="7">
        <v>712.3314747142864</v>
      </c>
      <c r="P58" s="7">
        <v>797.83845056230848</v>
      </c>
      <c r="Q58" s="10">
        <v>776.63466926026297</v>
      </c>
      <c r="S58" s="15">
        <v>1.0296157654552873</v>
      </c>
      <c r="T58" s="15">
        <v>0.87220084004971765</v>
      </c>
      <c r="U58" s="15">
        <v>0.75317031875015517</v>
      </c>
      <c r="V58" s="15">
        <v>0.84711294184975672</v>
      </c>
      <c r="W58" s="15">
        <v>1.1580393150610171</v>
      </c>
      <c r="AB58" s="10">
        <v>899.37348044279452</v>
      </c>
      <c r="AC58" s="10">
        <v>1061.6925276562552</v>
      </c>
    </row>
    <row r="59" spans="1:29" x14ac:dyDescent="0.25">
      <c r="A59" s="11" t="s">
        <v>65</v>
      </c>
      <c r="B59" s="7">
        <v>2177.7297341056301</v>
      </c>
      <c r="C59" s="7">
        <v>2652.1713322227706</v>
      </c>
      <c r="D59" s="7">
        <v>2218.2144543912632</v>
      </c>
      <c r="E59" s="10">
        <v>2349.3718402398881</v>
      </c>
      <c r="F59" s="7">
        <v>1292.1694921994904</v>
      </c>
      <c r="G59" s="7">
        <v>1523.8634319537123</v>
      </c>
      <c r="H59" s="7">
        <v>1456.9155961227927</v>
      </c>
      <c r="I59" s="10">
        <v>1424.3161734253317</v>
      </c>
      <c r="J59" s="7">
        <v>1870.6424504548781</v>
      </c>
      <c r="K59" s="7">
        <v>2062.9265985062993</v>
      </c>
      <c r="L59" s="7">
        <v>1760.4189794677588</v>
      </c>
      <c r="M59" s="10">
        <v>1897.9960094763121</v>
      </c>
      <c r="N59" s="7">
        <v>6594.5962359930318</v>
      </c>
      <c r="O59" s="7">
        <v>5949.3584290122335</v>
      </c>
      <c r="P59" s="7">
        <v>5296.9652870393311</v>
      </c>
      <c r="Q59" s="10">
        <v>5946.9733173481991</v>
      </c>
      <c r="S59" s="15">
        <v>0.60625404162497265</v>
      </c>
      <c r="T59" s="15">
        <v>0.80787382268211438</v>
      </c>
      <c r="U59" s="15">
        <v>2.5313035661230066</v>
      </c>
      <c r="V59" s="15">
        <v>1.3325664939350017</v>
      </c>
      <c r="W59" s="15">
        <v>0.31915327481621242</v>
      </c>
      <c r="AB59" s="10">
        <v>1897.9960094763121</v>
      </c>
      <c r="AC59" s="10">
        <v>1424.3161734253317</v>
      </c>
    </row>
    <row r="60" spans="1:29" x14ac:dyDescent="0.25">
      <c r="A60" s="11" t="s">
        <v>66</v>
      </c>
      <c r="B60" s="7">
        <v>230.30634420522867</v>
      </c>
      <c r="C60" s="7">
        <v>215.04903067250783</v>
      </c>
      <c r="D60" s="7">
        <v>242.30052883777466</v>
      </c>
      <c r="E60" s="10">
        <v>229.21863457183704</v>
      </c>
      <c r="F60" s="7">
        <v>204.10373318819143</v>
      </c>
      <c r="G60" s="7">
        <v>300.76551525636546</v>
      </c>
      <c r="H60" s="7">
        <v>227.35479879905034</v>
      </c>
      <c r="I60" s="10">
        <v>244.07468241453572</v>
      </c>
      <c r="J60" s="7">
        <v>230.15867695861348</v>
      </c>
      <c r="K60" s="7">
        <v>203.94879848400151</v>
      </c>
      <c r="L60" s="7">
        <v>152.93244725364249</v>
      </c>
      <c r="M60" s="10">
        <v>195.67997423208581</v>
      </c>
      <c r="N60" s="7">
        <v>221.9381329725029</v>
      </c>
      <c r="O60" s="7">
        <v>169.94207893350423</v>
      </c>
      <c r="P60" s="7">
        <v>168.73589092238009</v>
      </c>
      <c r="Q60" s="10">
        <v>186.87203427612909</v>
      </c>
      <c r="S60" s="15">
        <v>1.0648116933008027</v>
      </c>
      <c r="T60" s="15">
        <v>0.85368266239610535</v>
      </c>
      <c r="U60" s="15">
        <v>0.81525672912759395</v>
      </c>
      <c r="V60" s="15">
        <v>0.80172172015671628</v>
      </c>
      <c r="W60" s="15">
        <v>1.0471335370756536</v>
      </c>
      <c r="AB60" s="10">
        <v>195.67997423208581</v>
      </c>
      <c r="AC60" s="10">
        <v>244.07468241453572</v>
      </c>
    </row>
    <row r="61" spans="1:29" x14ac:dyDescent="0.25">
      <c r="A61" s="11" t="s">
        <v>67</v>
      </c>
      <c r="B61" s="7">
        <v>2497.4739709851874</v>
      </c>
      <c r="C61" s="7">
        <v>3960.7739473408924</v>
      </c>
      <c r="D61" s="7">
        <v>2321.0636176931903</v>
      </c>
      <c r="E61" s="10">
        <v>2926.4371786730903</v>
      </c>
      <c r="F61" s="7">
        <v>963.1173473372022</v>
      </c>
      <c r="G61" s="7">
        <v>836.26929412311142</v>
      </c>
      <c r="H61" s="7">
        <v>882.83116383306651</v>
      </c>
      <c r="I61" s="10">
        <v>894.07260176446005</v>
      </c>
      <c r="J61" s="7">
        <v>987.74718903572546</v>
      </c>
      <c r="K61" s="7">
        <v>1059.8886914988557</v>
      </c>
      <c r="L61" s="7">
        <v>978.31495514050619</v>
      </c>
      <c r="M61" s="10">
        <v>1008.6502785583625</v>
      </c>
      <c r="N61" s="7">
        <v>4770.552184857871</v>
      </c>
      <c r="O61" s="7">
        <v>3642.0260212674166</v>
      </c>
      <c r="P61" s="7">
        <v>3826.3262465540488</v>
      </c>
      <c r="Q61" s="10">
        <v>4079.6348175597782</v>
      </c>
      <c r="S61" s="15">
        <v>0.30551573369835733</v>
      </c>
      <c r="T61" s="15">
        <v>0.34466835164242487</v>
      </c>
      <c r="U61" s="15">
        <v>1.3940619833874488</v>
      </c>
      <c r="V61" s="15">
        <v>1.1281525421624401</v>
      </c>
      <c r="W61" s="15">
        <v>0.24724033489881914</v>
      </c>
      <c r="AB61" s="10">
        <v>1008.6502785583625</v>
      </c>
      <c r="AC61" s="10">
        <v>894.07260176446005</v>
      </c>
    </row>
    <row r="62" spans="1:29" x14ac:dyDescent="0.25">
      <c r="A62" s="11" t="s">
        <v>68</v>
      </c>
      <c r="B62" s="7">
        <v>463.17667521562362</v>
      </c>
      <c r="C62" s="7">
        <v>494.77784656473005</v>
      </c>
      <c r="D62" s="7">
        <v>368.13950511307337</v>
      </c>
      <c r="E62" s="10">
        <v>442.03134229780898</v>
      </c>
      <c r="F62" s="7">
        <v>489.28225873550764</v>
      </c>
      <c r="G62" s="7">
        <v>597.66046748520762</v>
      </c>
      <c r="H62" s="7">
        <v>473.70104857176835</v>
      </c>
      <c r="I62" s="10">
        <v>520.21459159749452</v>
      </c>
      <c r="J62" s="7">
        <v>463.52812756810317</v>
      </c>
      <c r="K62" s="7">
        <v>504.54039229494646</v>
      </c>
      <c r="L62" s="7">
        <v>418.01315905625881</v>
      </c>
      <c r="M62" s="10">
        <v>462.02722630643621</v>
      </c>
      <c r="N62" s="7">
        <v>817.17939895918698</v>
      </c>
      <c r="O62" s="7">
        <v>795.47145508944288</v>
      </c>
      <c r="P62" s="7">
        <v>565.27921050584212</v>
      </c>
      <c r="Q62" s="10">
        <v>725.97668818482396</v>
      </c>
      <c r="S62" s="15">
        <v>1.1768726373412031</v>
      </c>
      <c r="T62" s="15">
        <v>1.0452363488631433</v>
      </c>
      <c r="U62" s="15">
        <v>1.6423647346158385</v>
      </c>
      <c r="V62" s="15">
        <v>0.88814737950280409</v>
      </c>
      <c r="W62" s="15">
        <v>0.63642157362057095</v>
      </c>
      <c r="AB62" s="10">
        <v>462.02722630643621</v>
      </c>
      <c r="AC62" s="10">
        <v>520.21459159749452</v>
      </c>
    </row>
    <row r="63" spans="1:29" x14ac:dyDescent="0.25">
      <c r="A63" s="11" t="s">
        <v>69</v>
      </c>
      <c r="B63" s="7">
        <v>3229.869260743269</v>
      </c>
      <c r="C63" s="7">
        <v>5145.7196180946403</v>
      </c>
      <c r="D63" s="7">
        <v>3839.6012640922268</v>
      </c>
      <c r="E63" s="10">
        <v>4071.7300476433788</v>
      </c>
      <c r="F63" s="7">
        <v>1819.3841509677343</v>
      </c>
      <c r="G63" s="7">
        <v>1260.6651460821313</v>
      </c>
      <c r="H63" s="7">
        <v>1583.8870112038853</v>
      </c>
      <c r="I63" s="10">
        <v>1554.6454360845837</v>
      </c>
      <c r="J63" s="7">
        <v>4887.201260303651</v>
      </c>
      <c r="K63" s="7">
        <v>5318.2696038205768</v>
      </c>
      <c r="L63" s="7">
        <v>4545.6985285541405</v>
      </c>
      <c r="M63" s="10">
        <v>4917.0564642261234</v>
      </c>
      <c r="N63" s="7">
        <v>12184.243832468846</v>
      </c>
      <c r="O63" s="7">
        <v>11978.194720216434</v>
      </c>
      <c r="P63" s="7">
        <v>10824.719531458417</v>
      </c>
      <c r="Q63" s="10">
        <v>11662.386028047898</v>
      </c>
      <c r="S63" s="15">
        <v>0.38181446655196993</v>
      </c>
      <c r="T63" s="15">
        <v>1.207608659388409</v>
      </c>
      <c r="U63" s="15">
        <v>2.8642336037964529</v>
      </c>
      <c r="V63" s="15">
        <v>3.1628153597580821</v>
      </c>
      <c r="W63" s="15">
        <v>0.42161667881689574</v>
      </c>
      <c r="AB63" s="10">
        <v>4917.0564642261234</v>
      </c>
      <c r="AC63" s="10">
        <v>1554.6454360845837</v>
      </c>
    </row>
    <row r="64" spans="1:29" x14ac:dyDescent="0.25">
      <c r="A64" s="11" t="s">
        <v>70</v>
      </c>
      <c r="B64" s="7">
        <v>1358.4605384783854</v>
      </c>
      <c r="C64" s="7">
        <v>1842.9987059937671</v>
      </c>
      <c r="D64" s="7">
        <v>1353.0714924985846</v>
      </c>
      <c r="E64" s="10">
        <v>1518.176912323579</v>
      </c>
      <c r="F64" s="7">
        <v>754.71765559108667</v>
      </c>
      <c r="G64" s="7">
        <v>944.64505889376233</v>
      </c>
      <c r="H64" s="7">
        <v>684.23484793699879</v>
      </c>
      <c r="I64" s="10">
        <v>794.53252080728259</v>
      </c>
      <c r="J64" s="7">
        <v>1856.8472119952041</v>
      </c>
      <c r="K64" s="7">
        <v>2025.6191311893383</v>
      </c>
      <c r="L64" s="7">
        <v>1784.3767114382576</v>
      </c>
      <c r="M64" s="10">
        <v>1888.9476848742668</v>
      </c>
      <c r="N64" s="7">
        <v>2526.2626905690222</v>
      </c>
      <c r="O64" s="7">
        <v>2167.6770359479765</v>
      </c>
      <c r="P64" s="7">
        <v>2100.0211184425866</v>
      </c>
      <c r="Q64" s="10">
        <v>2264.6536149865283</v>
      </c>
      <c r="S64" s="15">
        <v>0.5233464653281058</v>
      </c>
      <c r="T64" s="15">
        <v>1.2442210585215796</v>
      </c>
      <c r="U64" s="15">
        <v>1.491692830132993</v>
      </c>
      <c r="V64" s="15">
        <v>2.3774328116299213</v>
      </c>
      <c r="W64" s="15">
        <v>0.83410004619426248</v>
      </c>
      <c r="AB64" s="10">
        <v>1888.9476848742668</v>
      </c>
      <c r="AC64" s="10">
        <v>794.53252080728259</v>
      </c>
    </row>
    <row r="65" spans="1:29" x14ac:dyDescent="0.25">
      <c r="A65" s="11" t="s">
        <v>71</v>
      </c>
      <c r="B65" s="7">
        <v>297.87493765902195</v>
      </c>
      <c r="C65" s="7">
        <v>343.50818646850684</v>
      </c>
      <c r="D65" s="7">
        <v>270.13030243711955</v>
      </c>
      <c r="E65" s="10">
        <v>303.83780885488278</v>
      </c>
      <c r="F65" s="7">
        <v>310.86287352128926</v>
      </c>
      <c r="G65" s="7">
        <v>466.51668490559626</v>
      </c>
      <c r="H65" s="7">
        <v>405.3318250665647</v>
      </c>
      <c r="I65" s="10">
        <v>394.23712783115008</v>
      </c>
      <c r="J65" s="7">
        <v>256.59955067298915</v>
      </c>
      <c r="K65" s="7">
        <v>257.24518036537472</v>
      </c>
      <c r="L65" s="7">
        <v>277.35808748752368</v>
      </c>
      <c r="M65" s="10">
        <v>263.73427284196254</v>
      </c>
      <c r="N65" s="7">
        <v>933.41750025701583</v>
      </c>
      <c r="O65" s="7">
        <v>771.7171749822553</v>
      </c>
      <c r="P65" s="7">
        <v>704.66567810378831</v>
      </c>
      <c r="Q65" s="10">
        <v>803.2667844476864</v>
      </c>
      <c r="S65" s="15">
        <v>1.2975249173793353</v>
      </c>
      <c r="T65" s="15">
        <v>0.86801005390321828</v>
      </c>
      <c r="U65" s="15">
        <v>2.6437354438378602</v>
      </c>
      <c r="V65" s="15">
        <v>0.66897370699930292</v>
      </c>
      <c r="W65" s="15">
        <v>0.32832712362593464</v>
      </c>
      <c r="AB65" s="10">
        <v>263.73427284196254</v>
      </c>
      <c r="AC65" s="10">
        <v>394.23712783115008</v>
      </c>
    </row>
    <row r="66" spans="1:29" x14ac:dyDescent="0.25">
      <c r="A66" s="11" t="s">
        <v>72</v>
      </c>
      <c r="B66" s="7">
        <v>6779.6335811193412</v>
      </c>
      <c r="C66" s="7">
        <v>10464.168778620586</v>
      </c>
      <c r="D66" s="7">
        <v>5931.6742446690678</v>
      </c>
      <c r="E66" s="10">
        <v>7725.158868136331</v>
      </c>
      <c r="F66" s="7">
        <v>2326.1244540556577</v>
      </c>
      <c r="G66" s="7">
        <v>1239.7185696978877</v>
      </c>
      <c r="H66" s="7">
        <v>2479.1982713910761</v>
      </c>
      <c r="I66" s="10">
        <v>2015.0137650482072</v>
      </c>
      <c r="J66" s="7">
        <v>2819.0650945574839</v>
      </c>
      <c r="K66" s="7">
        <v>3055.3052291374693</v>
      </c>
      <c r="L66" s="7">
        <v>2545.6143240492697</v>
      </c>
      <c r="M66" s="10">
        <v>2806.6615492480742</v>
      </c>
      <c r="N66" s="7">
        <v>22110.466746594429</v>
      </c>
      <c r="O66" s="7">
        <v>24589.342029122297</v>
      </c>
      <c r="P66" s="7">
        <v>17557.011378221254</v>
      </c>
      <c r="Q66" s="10">
        <v>21418.94005131266</v>
      </c>
      <c r="S66" s="15">
        <v>0.26083784158270945</v>
      </c>
      <c r="T66" s="15">
        <v>0.36331441167179157</v>
      </c>
      <c r="U66" s="15">
        <v>2.7726213035771403</v>
      </c>
      <c r="V66" s="15">
        <v>1.3928746284177009</v>
      </c>
      <c r="W66" s="15">
        <v>0.13103643516085511</v>
      </c>
      <c r="AB66" s="10">
        <v>2806.6615492480742</v>
      </c>
      <c r="AC66" s="10">
        <v>2015.0137650482072</v>
      </c>
    </row>
    <row r="67" spans="1:29" x14ac:dyDescent="0.25">
      <c r="A67" s="11" t="s">
        <v>73</v>
      </c>
      <c r="B67" s="7">
        <v>2463.6896742582908</v>
      </c>
      <c r="C67" s="7">
        <v>3700.2539771751744</v>
      </c>
      <c r="D67" s="7">
        <v>2353.7333519185081</v>
      </c>
      <c r="E67" s="10">
        <v>2839.225667783991</v>
      </c>
      <c r="F67" s="7">
        <v>1013.5720095494198</v>
      </c>
      <c r="G67" s="7">
        <v>899.10902327584188</v>
      </c>
      <c r="H67" s="7">
        <v>1345.1373418206344</v>
      </c>
      <c r="I67" s="10">
        <v>1085.9394582152988</v>
      </c>
      <c r="J67" s="7">
        <v>3462.8428893422833</v>
      </c>
      <c r="K67" s="7">
        <v>3845.1576086194204</v>
      </c>
      <c r="L67" s="7">
        <v>3371.7696619996977</v>
      </c>
      <c r="M67" s="10">
        <v>3559.9233866538002</v>
      </c>
      <c r="N67" s="7">
        <v>12764.156997185486</v>
      </c>
      <c r="O67" s="7">
        <v>13218.168141811622</v>
      </c>
      <c r="P67" s="7">
        <v>10724.092937203217</v>
      </c>
      <c r="Q67" s="10">
        <v>12235.472692066774</v>
      </c>
      <c r="S67" s="15">
        <v>0.38247733194905642</v>
      </c>
      <c r="T67" s="15">
        <v>1.2538360113630249</v>
      </c>
      <c r="U67" s="15">
        <v>4.3094400106690118</v>
      </c>
      <c r="V67" s="15">
        <v>3.2781969194713692</v>
      </c>
      <c r="W67" s="15">
        <v>0.29095103035634906</v>
      </c>
      <c r="AB67" s="10">
        <v>3559.9233866538002</v>
      </c>
      <c r="AC67" s="10">
        <v>1085.9394582152988</v>
      </c>
    </row>
    <row r="68" spans="1:29" x14ac:dyDescent="0.25">
      <c r="A68" s="11" t="s">
        <v>74</v>
      </c>
      <c r="B68" s="7">
        <v>5641.8267306384987</v>
      </c>
      <c r="C68" s="7">
        <v>6369.0829803013985</v>
      </c>
      <c r="D68" s="7">
        <v>5208.1001310861002</v>
      </c>
      <c r="E68" s="10">
        <v>5739.6699473419985</v>
      </c>
      <c r="F68" s="7">
        <v>2829.9398491892489</v>
      </c>
      <c r="G68" s="7">
        <v>2395.4231536807124</v>
      </c>
      <c r="H68" s="7">
        <v>2598.573106082702</v>
      </c>
      <c r="I68" s="10">
        <v>2607.9787029842209</v>
      </c>
      <c r="J68" s="7">
        <v>4083.6286200276254</v>
      </c>
      <c r="K68" s="7">
        <v>4435.6815198650356</v>
      </c>
      <c r="L68" s="7">
        <v>3650.7613149464751</v>
      </c>
      <c r="M68" s="10">
        <v>4056.690484946379</v>
      </c>
      <c r="N68" s="7">
        <v>4972.3721849134427</v>
      </c>
      <c r="O68" s="7">
        <v>4878.8322055149811</v>
      </c>
      <c r="P68" s="7">
        <v>4444.9934556786229</v>
      </c>
      <c r="Q68" s="10">
        <v>4765.3992820356825</v>
      </c>
      <c r="S68" s="15">
        <v>0.45437781735027427</v>
      </c>
      <c r="T68" s="15">
        <v>0.70678114284689908</v>
      </c>
      <c r="U68" s="15">
        <v>0.83025667429579397</v>
      </c>
      <c r="V68" s="15">
        <v>1.5554921826257426</v>
      </c>
      <c r="W68" s="15">
        <v>0.8512802904552087</v>
      </c>
      <c r="AB68" s="10">
        <v>4056.690484946379</v>
      </c>
      <c r="AC68" s="10">
        <v>2607.9787029842209</v>
      </c>
    </row>
    <row r="69" spans="1:29" x14ac:dyDescent="0.25">
      <c r="A69" s="11" t="s">
        <v>75</v>
      </c>
      <c r="B69" s="7">
        <v>745.51686929040284</v>
      </c>
      <c r="C69" s="7">
        <v>820.12767105740068</v>
      </c>
      <c r="D69" s="7">
        <v>873.91539052725466</v>
      </c>
      <c r="E69" s="10">
        <v>813.18664362501931</v>
      </c>
      <c r="F69" s="7">
        <v>291.11974482955202</v>
      </c>
      <c r="G69" s="7">
        <v>401.85551432814907</v>
      </c>
      <c r="H69" s="7">
        <v>335.87737579143715</v>
      </c>
      <c r="I69" s="10">
        <v>342.95087831637943</v>
      </c>
      <c r="J69" s="7">
        <v>824.50353392957982</v>
      </c>
      <c r="K69" s="7">
        <v>830.71424940895065</v>
      </c>
      <c r="L69" s="7">
        <v>771.19649810522583</v>
      </c>
      <c r="M69" s="10">
        <v>808.80476048125217</v>
      </c>
      <c r="N69" s="7">
        <v>596.19927231606175</v>
      </c>
      <c r="O69" s="7">
        <v>690.95262261781761</v>
      </c>
      <c r="P69" s="7">
        <v>545.15389165480167</v>
      </c>
      <c r="Q69" s="10">
        <v>610.76859552956023</v>
      </c>
      <c r="S69" s="15">
        <v>0.42173697884113631</v>
      </c>
      <c r="T69" s="15">
        <v>0.99461146690231705</v>
      </c>
      <c r="U69" s="15">
        <v>0.7510804565196485</v>
      </c>
      <c r="V69" s="15">
        <v>2.3583691182009825</v>
      </c>
      <c r="W69" s="15">
        <v>1.3242409095706482</v>
      </c>
      <c r="AB69" s="10">
        <v>808.80476048125217</v>
      </c>
      <c r="AC69" s="10">
        <v>342.95087831637943</v>
      </c>
    </row>
    <row r="70" spans="1:29" x14ac:dyDescent="0.25">
      <c r="A70" s="11" t="s">
        <v>76</v>
      </c>
      <c r="B70" s="7">
        <v>119.30079781685389</v>
      </c>
      <c r="C70" s="7">
        <v>106.9992734609198</v>
      </c>
      <c r="D70" s="7">
        <v>88.631778963131055</v>
      </c>
      <c r="E70" s="10">
        <v>104.97728341363491</v>
      </c>
      <c r="F70" s="7">
        <v>1161.2798612431579</v>
      </c>
      <c r="G70" s="7">
        <v>1658.6500973827572</v>
      </c>
      <c r="H70" s="7">
        <v>1003.2912242946159</v>
      </c>
      <c r="I70" s="10">
        <v>1274.4070609735102</v>
      </c>
      <c r="J70" s="7">
        <v>1340.6753729623917</v>
      </c>
      <c r="K70" s="7">
        <v>1466.0071214349196</v>
      </c>
      <c r="L70" s="7">
        <v>1195.4802030021247</v>
      </c>
      <c r="M70" s="10">
        <v>1334.0542324664787</v>
      </c>
      <c r="N70" s="7">
        <v>98.035981039652341</v>
      </c>
      <c r="O70" s="7">
        <v>48.0034410499415</v>
      </c>
      <c r="P70" s="7">
        <v>48.729359995806064</v>
      </c>
      <c r="Q70" s="10">
        <v>64.922927361799964</v>
      </c>
      <c r="S70" s="15">
        <v>12.139836539225826</v>
      </c>
      <c r="T70" s="15">
        <v>12.708027766445381</v>
      </c>
      <c r="U70" s="15">
        <v>0.61844739405180194</v>
      </c>
      <c r="V70" s="15">
        <v>1.0468038614345125</v>
      </c>
      <c r="W70" s="15">
        <v>20.548276035553869</v>
      </c>
      <c r="AB70" s="10">
        <v>1334.0542324664787</v>
      </c>
      <c r="AC70" s="10">
        <v>1274.4070609735102</v>
      </c>
    </row>
    <row r="71" spans="1:29" x14ac:dyDescent="0.25">
      <c r="A71" s="11" t="s">
        <v>77</v>
      </c>
      <c r="B71" s="7">
        <v>69.83093475246946</v>
      </c>
      <c r="C71" s="7">
        <v>106.9992734609198</v>
      </c>
      <c r="D71" s="7">
        <v>53.542064424826613</v>
      </c>
      <c r="E71" s="10">
        <v>76.790757546071958</v>
      </c>
      <c r="F71" s="7">
        <v>755.44888257966954</v>
      </c>
      <c r="G71" s="7">
        <v>949.19866245555454</v>
      </c>
      <c r="H71" s="7">
        <v>619.12130174156675</v>
      </c>
      <c r="I71" s="10">
        <v>774.58961559226361</v>
      </c>
      <c r="J71" s="7">
        <v>561.24439999079584</v>
      </c>
      <c r="K71" s="7">
        <v>628.18799825973247</v>
      </c>
      <c r="L71" s="7">
        <v>524.66370782815693</v>
      </c>
      <c r="M71" s="10">
        <v>571.36536869289512</v>
      </c>
      <c r="N71" s="7">
        <v>30.336867096960827</v>
      </c>
      <c r="O71" s="7">
        <v>13.163830226066434</v>
      </c>
      <c r="P71" s="7">
        <v>10.714868832729822</v>
      </c>
      <c r="Q71" s="10">
        <v>18.071855385252359</v>
      </c>
      <c r="S71" s="15">
        <v>10.087016202796736</v>
      </c>
      <c r="T71" s="15">
        <v>7.44054866694204</v>
      </c>
      <c r="U71" s="15">
        <v>0.23533893873113354</v>
      </c>
      <c r="V71" s="15">
        <v>0.73763623626172681</v>
      </c>
      <c r="W71" s="15">
        <v>31.616309256168634</v>
      </c>
      <c r="AB71" s="10">
        <v>571.36536869289512</v>
      </c>
      <c r="AC71" s="10">
        <v>774.58961559226361</v>
      </c>
    </row>
    <row r="72" spans="1:29" x14ac:dyDescent="0.25">
      <c r="A72" s="11" t="s">
        <v>78</v>
      </c>
      <c r="B72" s="7">
        <v>238.75241838695283</v>
      </c>
      <c r="C72" s="7">
        <v>245.06285212017116</v>
      </c>
      <c r="D72" s="7">
        <v>180.59103085661857</v>
      </c>
      <c r="E72" s="10">
        <v>221.46876712124751</v>
      </c>
      <c r="F72" s="7">
        <v>74.676556209024795</v>
      </c>
      <c r="G72" s="7">
        <v>124.08569705883359</v>
      </c>
      <c r="H72" s="7">
        <v>91.701577558566868</v>
      </c>
      <c r="I72" s="10">
        <v>96.821276942141751</v>
      </c>
      <c r="J72" s="7">
        <v>237.0562961884506</v>
      </c>
      <c r="K72" s="7">
        <v>261.50889091588459</v>
      </c>
      <c r="L72" s="7">
        <v>217.85017259305877</v>
      </c>
      <c r="M72" s="10">
        <v>238.80511989913134</v>
      </c>
      <c r="N72" s="7">
        <v>273.03180387264746</v>
      </c>
      <c r="O72" s="7">
        <v>313.2595689135357</v>
      </c>
      <c r="P72" s="7">
        <v>226.87570093649668</v>
      </c>
      <c r="Q72" s="10">
        <v>271.05569124089328</v>
      </c>
      <c r="S72" s="15">
        <v>0.43717801927860556</v>
      </c>
      <c r="T72" s="15">
        <v>1.0782789961908836</v>
      </c>
      <c r="U72" s="15">
        <v>1.2239003032535889</v>
      </c>
      <c r="V72" s="15">
        <v>2.4664529062329552</v>
      </c>
      <c r="W72" s="15">
        <v>0.88101865268307489</v>
      </c>
      <c r="AB72" s="10">
        <v>238.80511989913134</v>
      </c>
      <c r="AC72" s="10">
        <v>96.821276942141751</v>
      </c>
    </row>
    <row r="73" spans="1:29" x14ac:dyDescent="0.25">
      <c r="A73" s="11" t="s">
        <v>79</v>
      </c>
      <c r="B73" s="7">
        <v>56.558532466902918</v>
      </c>
      <c r="C73" s="7">
        <v>50.57328913931272</v>
      </c>
      <c r="D73" s="7">
        <v>43.862143172880558</v>
      </c>
      <c r="E73" s="10">
        <v>50.331321593032065</v>
      </c>
      <c r="F73" s="7">
        <v>19.103305076727278</v>
      </c>
      <c r="G73" s="7">
        <v>40.299391521859718</v>
      </c>
      <c r="H73" s="7">
        <v>47.207320991688249</v>
      </c>
      <c r="I73" s="10">
        <v>35.536672530091749</v>
      </c>
      <c r="J73" s="7">
        <v>5.9860519889066461</v>
      </c>
      <c r="K73" s="7">
        <v>6.7521855229205325</v>
      </c>
      <c r="L73" s="7">
        <v>2.2305848585690984</v>
      </c>
      <c r="M73" s="10">
        <v>4.9896074567987592</v>
      </c>
      <c r="N73" s="7">
        <v>35.446234186975282</v>
      </c>
      <c r="O73" s="7">
        <v>15.539258236785185</v>
      </c>
      <c r="P73" s="7">
        <v>11.460251012397983</v>
      </c>
      <c r="Q73" s="10">
        <v>20.815247812052817</v>
      </c>
      <c r="S73" s="15">
        <v>0.70605482640478678</v>
      </c>
      <c r="T73" s="15">
        <v>9.9135236247989311E-2</v>
      </c>
      <c r="U73" s="15">
        <v>0.41356449926668543</v>
      </c>
      <c r="V73" s="15">
        <v>0.14040727793446781</v>
      </c>
      <c r="W73" s="15">
        <v>0.23970925073059121</v>
      </c>
      <c r="AB73" s="10">
        <v>4.9896074567987592</v>
      </c>
      <c r="AC73" s="10">
        <v>35.536672530091749</v>
      </c>
    </row>
    <row r="74" spans="1:29" x14ac:dyDescent="0.25">
      <c r="A74" s="11" t="s">
        <v>80</v>
      </c>
      <c r="B74" s="7">
        <v>1181.092980662178</v>
      </c>
      <c r="C74" s="7">
        <v>1530.8549629380682</v>
      </c>
      <c r="D74" s="7">
        <v>1322.8217385862526</v>
      </c>
      <c r="E74" s="10">
        <v>1344.9232273954997</v>
      </c>
      <c r="F74" s="7">
        <v>546.3179638449709</v>
      </c>
      <c r="G74" s="7">
        <v>659.58947592557956</v>
      </c>
      <c r="H74" s="7">
        <v>626.71788213103378</v>
      </c>
      <c r="I74" s="10">
        <v>610.87510730052804</v>
      </c>
      <c r="J74" s="7">
        <v>938.31425122189262</v>
      </c>
      <c r="K74" s="7">
        <v>929.84551970830478</v>
      </c>
      <c r="L74" s="7">
        <v>896.39496840267145</v>
      </c>
      <c r="M74" s="10">
        <v>921.51824644428962</v>
      </c>
      <c r="N74" s="7">
        <v>1772.6310447918897</v>
      </c>
      <c r="O74" s="7">
        <v>1675.1716283922883</v>
      </c>
      <c r="P74" s="7">
        <v>1528.3129866371069</v>
      </c>
      <c r="Q74" s="10">
        <v>1658.7052199404286</v>
      </c>
      <c r="S74" s="15">
        <v>0.45420816211458653</v>
      </c>
      <c r="T74" s="15">
        <v>0.68518278788957221</v>
      </c>
      <c r="U74" s="15">
        <v>1.2333084789922031</v>
      </c>
      <c r="V74" s="15">
        <v>1.5085215217174279</v>
      </c>
      <c r="W74" s="15">
        <v>0.55556480763796312</v>
      </c>
      <c r="AB74" s="10">
        <v>921.51824644428962</v>
      </c>
      <c r="AC74" s="10">
        <v>610.87510730052804</v>
      </c>
    </row>
    <row r="75" spans="1:29" x14ac:dyDescent="0.25">
      <c r="A75" s="11" t="s">
        <v>81</v>
      </c>
      <c r="B75" s="7">
        <v>6706.0320775357459</v>
      </c>
      <c r="C75" s="7">
        <v>6902.1284492118994</v>
      </c>
      <c r="D75" s="7">
        <v>6536.6693229156963</v>
      </c>
      <c r="E75" s="10">
        <v>6714.9432832211132</v>
      </c>
      <c r="F75" s="7">
        <v>6309.8490878550911</v>
      </c>
      <c r="G75" s="7">
        <v>7626.6029254674277</v>
      </c>
      <c r="H75" s="7">
        <v>6160.2840829728375</v>
      </c>
      <c r="I75" s="10">
        <v>6698.9120320984521</v>
      </c>
      <c r="J75" s="7">
        <v>10204.116083303108</v>
      </c>
      <c r="K75" s="7">
        <v>10486.952718676152</v>
      </c>
      <c r="L75" s="7">
        <v>10148.716489396615</v>
      </c>
      <c r="M75" s="10">
        <v>10279.928430458624</v>
      </c>
      <c r="N75" s="7">
        <v>6234.3858561470133</v>
      </c>
      <c r="O75" s="7">
        <v>6353.1811908344225</v>
      </c>
      <c r="P75" s="7">
        <v>6978.5474843707034</v>
      </c>
      <c r="Q75" s="10">
        <v>6522.0381771173807</v>
      </c>
      <c r="S75" s="15">
        <v>0.99761260066593282</v>
      </c>
      <c r="T75" s="15">
        <v>1.5309032402619804</v>
      </c>
      <c r="U75" s="15">
        <v>0.97127226575602632</v>
      </c>
      <c r="V75" s="15">
        <v>1.5345668641715853</v>
      </c>
      <c r="W75" s="15">
        <v>1.5761834186322043</v>
      </c>
      <c r="AB75" s="10">
        <v>10279.928430458624</v>
      </c>
      <c r="AC75" s="10">
        <v>6698.9120320984521</v>
      </c>
    </row>
    <row r="76" spans="1:29" x14ac:dyDescent="0.25">
      <c r="A76" s="11" t="s">
        <v>82</v>
      </c>
      <c r="B76" s="7">
        <v>5477.7315751078577</v>
      </c>
      <c r="C76" s="7">
        <v>4337.7475447235438</v>
      </c>
      <c r="D76" s="7">
        <v>4270.3577598038264</v>
      </c>
      <c r="E76" s="10">
        <v>4695.2789598784093</v>
      </c>
      <c r="F76" s="7">
        <v>151.45539001022536</v>
      </c>
      <c r="G76" s="7">
        <v>183.28254336213035</v>
      </c>
      <c r="H76" s="7">
        <v>205.65028340057299</v>
      </c>
      <c r="I76" s="10">
        <v>180.12940559097623</v>
      </c>
      <c r="J76" s="7">
        <v>163.48169107018782</v>
      </c>
      <c r="K76" s="7">
        <v>166.64133116704022</v>
      </c>
      <c r="L76" s="7">
        <v>142.11282636373983</v>
      </c>
      <c r="M76" s="10">
        <v>157.41194953365596</v>
      </c>
      <c r="N76" s="7">
        <v>2196.70851326309</v>
      </c>
      <c r="O76" s="7">
        <v>2152.6326585467577</v>
      </c>
      <c r="P76" s="7">
        <v>2547.2504262434836</v>
      </c>
      <c r="Q76" s="10">
        <v>2298.8638660177771</v>
      </c>
      <c r="S76" s="15">
        <v>3.8363941126863511E-2</v>
      </c>
      <c r="T76" s="15">
        <v>3.3525579817249532E-2</v>
      </c>
      <c r="U76" s="15">
        <v>0.48961177507487424</v>
      </c>
      <c r="V76" s="15">
        <v>0.87388257912255984</v>
      </c>
      <c r="W76" s="15">
        <v>6.8473802150944202E-2</v>
      </c>
      <c r="AB76" s="10">
        <v>157.41194953365596</v>
      </c>
      <c r="AC76" s="10">
        <v>180.12940559097623</v>
      </c>
    </row>
    <row r="77" spans="1:29" x14ac:dyDescent="0.25">
      <c r="A77" s="11" t="s">
        <v>83</v>
      </c>
      <c r="B77" s="7">
        <v>1555.1334087099624</v>
      </c>
      <c r="C77" s="7">
        <v>2269.1949705505863</v>
      </c>
      <c r="D77" s="7">
        <v>1693.0787264731896</v>
      </c>
      <c r="E77" s="10">
        <v>1839.1357019112463</v>
      </c>
      <c r="F77" s="7">
        <v>65.170605357447599</v>
      </c>
      <c r="G77" s="7">
        <v>101.31767924987328</v>
      </c>
      <c r="H77" s="7">
        <v>84.104997169099761</v>
      </c>
      <c r="I77" s="10">
        <v>83.531093925473542</v>
      </c>
      <c r="J77" s="7">
        <v>132.44240453592076</v>
      </c>
      <c r="K77" s="7">
        <v>119.74051511143179</v>
      </c>
      <c r="L77" s="7">
        <v>111.97245388472511</v>
      </c>
      <c r="M77" s="10">
        <v>121.38512451069255</v>
      </c>
      <c r="N77" s="7">
        <v>2863.4809185099762</v>
      </c>
      <c r="O77" s="7">
        <v>3219.1998353594786</v>
      </c>
      <c r="P77" s="7">
        <v>3201.6959799921297</v>
      </c>
      <c r="Q77" s="10">
        <v>3094.792244620528</v>
      </c>
      <c r="S77" s="15">
        <v>4.541866803992075E-2</v>
      </c>
      <c r="T77" s="15">
        <v>6.6001178914937078E-2</v>
      </c>
      <c r="U77" s="15">
        <v>1.6827427369303918</v>
      </c>
      <c r="V77" s="15">
        <v>1.4531729300587442</v>
      </c>
      <c r="W77" s="15">
        <v>3.9222382284849089E-2</v>
      </c>
      <c r="AB77" s="10">
        <v>121.38512451069255</v>
      </c>
      <c r="AC77" s="10">
        <v>83.531093925473542</v>
      </c>
    </row>
    <row r="78" spans="1:29" x14ac:dyDescent="0.25">
      <c r="A78" s="11" t="s">
        <v>84</v>
      </c>
      <c r="B78" s="7">
        <v>8024.8262319106761</v>
      </c>
      <c r="C78" s="7">
        <v>8545.6853116859438</v>
      </c>
      <c r="D78" s="7">
        <v>7669.2201093933854</v>
      </c>
      <c r="E78" s="10">
        <v>8079.9105509966685</v>
      </c>
      <c r="F78" s="7">
        <v>2246.4207123001256</v>
      </c>
      <c r="G78" s="7">
        <v>2698.6931508960633</v>
      </c>
      <c r="H78" s="7">
        <v>2027.7443511027475</v>
      </c>
      <c r="I78" s="10">
        <v>2324.286071432979</v>
      </c>
      <c r="J78" s="7">
        <v>5066.5393602794165</v>
      </c>
      <c r="K78" s="7">
        <v>5436.5875715972252</v>
      </c>
      <c r="L78" s="7">
        <v>4661.6230380888137</v>
      </c>
      <c r="M78" s="10">
        <v>5054.9166566551521</v>
      </c>
      <c r="N78" s="7">
        <v>6254.8233245070705</v>
      </c>
      <c r="O78" s="7">
        <v>7468.0487371984245</v>
      </c>
      <c r="P78" s="7">
        <v>6877.9208901155016</v>
      </c>
      <c r="Q78" s="10">
        <v>6866.9309839403322</v>
      </c>
      <c r="S78" s="15">
        <v>0.28766235179995586</v>
      </c>
      <c r="T78" s="15">
        <v>0.62561542293702999</v>
      </c>
      <c r="U78" s="15">
        <v>0.84987710452973841</v>
      </c>
      <c r="V78" s="15">
        <v>2.1748255168687876</v>
      </c>
      <c r="W78" s="15">
        <v>0.73612457566226719</v>
      </c>
      <c r="AB78" s="10">
        <v>5054.9166566551521</v>
      </c>
      <c r="AC78" s="10">
        <v>2324.286071432979</v>
      </c>
    </row>
    <row r="79" spans="1:29" x14ac:dyDescent="0.25">
      <c r="A79" s="11" t="s">
        <v>85</v>
      </c>
      <c r="B79" s="7">
        <v>528.3321046174957</v>
      </c>
      <c r="C79" s="7">
        <v>599.2259452025985</v>
      </c>
      <c r="D79" s="7">
        <v>539.95810733511587</v>
      </c>
      <c r="E79" s="10">
        <v>555.8387190517368</v>
      </c>
      <c r="F79" s="7">
        <v>3863.8948110454166</v>
      </c>
      <c r="G79" s="7">
        <v>4023.7917873775527</v>
      </c>
      <c r="H79" s="7">
        <v>2926.3112885997098</v>
      </c>
      <c r="I79" s="10">
        <v>3604.6659623408937</v>
      </c>
      <c r="J79" s="7">
        <v>7869.271974003238</v>
      </c>
      <c r="K79" s="7">
        <v>8355.0974434212239</v>
      </c>
      <c r="L79" s="7">
        <v>7696.526697706523</v>
      </c>
      <c r="M79" s="10">
        <v>7973.6320383769953</v>
      </c>
      <c r="N79" s="7">
        <v>585.98053813603281</v>
      </c>
      <c r="O79" s="7">
        <v>516.75456849844227</v>
      </c>
      <c r="P79" s="7">
        <v>529.50086588177032</v>
      </c>
      <c r="Q79" s="10">
        <v>544.07865750541509</v>
      </c>
      <c r="S79" s="15">
        <v>6.4850933171594614</v>
      </c>
      <c r="T79" s="15">
        <v>14.34522598925826</v>
      </c>
      <c r="U79" s="15">
        <v>0.97884267298545802</v>
      </c>
      <c r="V79" s="15">
        <v>2.2120307739136158</v>
      </c>
      <c r="W79" s="15">
        <v>14.65529281177076</v>
      </c>
      <c r="AB79" s="10">
        <v>7973.6320383769953</v>
      </c>
      <c r="AC79" s="10">
        <v>3604.6659623408937</v>
      </c>
    </row>
    <row r="80" spans="1:29" x14ac:dyDescent="0.25">
      <c r="A80" s="11" t="s">
        <v>86</v>
      </c>
      <c r="B80" s="7">
        <v>29690.213090059129</v>
      </c>
      <c r="C80" s="7">
        <v>31245.738748982672</v>
      </c>
      <c r="D80" s="7">
        <v>27217.821077698442</v>
      </c>
      <c r="E80" s="10">
        <v>29384.590972246748</v>
      </c>
      <c r="F80" s="7">
        <v>28960.336286197828</v>
      </c>
      <c r="G80" s="7">
        <v>33683.233226753946</v>
      </c>
      <c r="H80" s="7">
        <v>26927.164416235977</v>
      </c>
      <c r="I80" s="10">
        <v>29856.911309729247</v>
      </c>
      <c r="J80" s="7">
        <v>31620.074188742437</v>
      </c>
      <c r="K80" s="7">
        <v>35279.363642253353</v>
      </c>
      <c r="L80" s="7">
        <v>29430.826575330368</v>
      </c>
      <c r="M80" s="10">
        <v>32110.088135442056</v>
      </c>
      <c r="N80" s="7">
        <v>28052.660672281243</v>
      </c>
      <c r="O80" s="7">
        <v>28245.91754695537</v>
      </c>
      <c r="P80" s="7">
        <v>31397.267690299679</v>
      </c>
      <c r="Q80" s="10">
        <v>29231.948636512097</v>
      </c>
      <c r="S80" s="15">
        <v>1.0160737421163561</v>
      </c>
      <c r="T80" s="15">
        <v>1.0927525983182647</v>
      </c>
      <c r="U80" s="15">
        <v>0.99480536122218555</v>
      </c>
      <c r="V80" s="15">
        <v>1.0754658377867299</v>
      </c>
      <c r="W80" s="15">
        <v>1.098458694448273</v>
      </c>
      <c r="AB80" s="10">
        <v>32110.088135442056</v>
      </c>
      <c r="AC80" s="10">
        <v>29856.911309729247</v>
      </c>
    </row>
    <row r="81" spans="1:29" x14ac:dyDescent="0.25">
      <c r="A81" s="11" t="s">
        <v>87</v>
      </c>
      <c r="B81" s="7">
        <v>2221.1666870402114</v>
      </c>
      <c r="C81" s="7">
        <v>2452.8795578102863</v>
      </c>
      <c r="D81" s="7">
        <v>1944.756679023787</v>
      </c>
      <c r="E81" s="10">
        <v>2206.2676412914284</v>
      </c>
      <c r="F81" s="7">
        <v>1848.6332305110489</v>
      </c>
      <c r="G81" s="7">
        <v>1832.5977534432138</v>
      </c>
      <c r="H81" s="7">
        <v>1393.9725014672083</v>
      </c>
      <c r="I81" s="10">
        <v>1691.7344951404903</v>
      </c>
      <c r="J81" s="7">
        <v>2533.963499724216</v>
      </c>
      <c r="K81" s="7">
        <v>2621.4726806230915</v>
      </c>
      <c r="L81" s="7">
        <v>2308.3554945349747</v>
      </c>
      <c r="M81" s="10">
        <v>2487.9305582940942</v>
      </c>
      <c r="N81" s="7">
        <v>2784.2857286147523</v>
      </c>
      <c r="O81" s="7">
        <v>2935.7320927470405</v>
      </c>
      <c r="P81" s="7">
        <v>2693.3453334584433</v>
      </c>
      <c r="Q81" s="10">
        <v>2804.4543849400784</v>
      </c>
      <c r="S81" s="15">
        <v>0.76678570789817746</v>
      </c>
      <c r="T81" s="15">
        <v>1.127664890574108</v>
      </c>
      <c r="U81" s="15">
        <v>1.2711306336789241</v>
      </c>
      <c r="V81" s="15">
        <v>1.4706389007498979</v>
      </c>
      <c r="W81" s="15">
        <v>0.88713532716177612</v>
      </c>
      <c r="AB81" s="10">
        <v>2487.9305582940942</v>
      </c>
      <c r="AC81" s="10">
        <v>1691.7344951404903</v>
      </c>
    </row>
    <row r="82" spans="1:29" x14ac:dyDescent="0.25">
      <c r="A82" s="11" t="s">
        <v>88</v>
      </c>
      <c r="B82" s="7">
        <v>404.05415594355435</v>
      </c>
      <c r="C82" s="7">
        <v>341.10708075269383</v>
      </c>
      <c r="D82" s="7">
        <v>308.84998744490383</v>
      </c>
      <c r="E82" s="10">
        <v>351.33707471371736</v>
      </c>
      <c r="F82" s="7">
        <v>399.3413391398156</v>
      </c>
      <c r="G82" s="7">
        <v>556.67803542907916</v>
      </c>
      <c r="H82" s="7">
        <v>371.68982619892483</v>
      </c>
      <c r="I82" s="10">
        <v>442.56973358927326</v>
      </c>
      <c r="J82" s="7">
        <v>291.0876468221748</v>
      </c>
      <c r="K82" s="7">
        <v>258.31110800300218</v>
      </c>
      <c r="L82" s="7">
        <v>255.71884570771817</v>
      </c>
      <c r="M82" s="10">
        <v>268.37253351096507</v>
      </c>
      <c r="N82" s="7">
        <v>212.99674056497761</v>
      </c>
      <c r="O82" s="7">
        <v>287.12986079562944</v>
      </c>
      <c r="P82" s="7">
        <v>290.23318620829042</v>
      </c>
      <c r="Q82" s="10">
        <v>263.45326252296582</v>
      </c>
      <c r="S82" s="15">
        <v>1.2596727343674039</v>
      </c>
      <c r="T82" s="15">
        <v>0.76386055678765208</v>
      </c>
      <c r="U82" s="15">
        <v>0.74985898581195121</v>
      </c>
      <c r="V82" s="15">
        <v>0.6063960391833485</v>
      </c>
      <c r="W82" s="15">
        <v>1.0186722720413091</v>
      </c>
      <c r="AB82" s="10">
        <v>268.37253351096507</v>
      </c>
      <c r="AC82" s="10">
        <v>442.56973358927326</v>
      </c>
    </row>
    <row r="83" spans="1:29" x14ac:dyDescent="0.25">
      <c r="A83" s="11" t="s">
        <v>89</v>
      </c>
      <c r="B83" s="7">
        <v>4343.5444707048982</v>
      </c>
      <c r="C83" s="7">
        <v>1751.7566887928706</v>
      </c>
      <c r="D83" s="7">
        <v>5332.7291172049063</v>
      </c>
      <c r="E83" s="10">
        <v>3809.3434255675584</v>
      </c>
      <c r="F83" s="7">
        <v>23846.865955037872</v>
      </c>
      <c r="G83" s="7">
        <v>38173.997059393267</v>
      </c>
      <c r="H83" s="7">
        <v>25033.445447718826</v>
      </c>
      <c r="I83" s="10">
        <v>29018.102820716653</v>
      </c>
      <c r="J83" s="7">
        <v>2085.6182497848022</v>
      </c>
      <c r="K83" s="7">
        <v>2365.6500475925</v>
      </c>
      <c r="L83" s="7">
        <v>2034.0008219695849</v>
      </c>
      <c r="M83" s="10">
        <v>2161.7563731156292</v>
      </c>
      <c r="N83" s="7">
        <v>64.825094954558395</v>
      </c>
      <c r="O83" s="7">
        <v>20.290114258222694</v>
      </c>
      <c r="P83" s="7">
        <v>13.69639755140247</v>
      </c>
      <c r="Q83" s="10">
        <v>32.93720225472785</v>
      </c>
      <c r="S83" s="15">
        <v>7.6176126904056209</v>
      </c>
      <c r="T83" s="15">
        <v>0.56748791894328787</v>
      </c>
      <c r="U83" s="15">
        <v>8.6464250069079821E-3</v>
      </c>
      <c r="V83" s="15">
        <v>7.4496819673969331E-2</v>
      </c>
      <c r="W83" s="15">
        <v>65.632665348961993</v>
      </c>
      <c r="AB83" s="10">
        <v>2161.7563731156292</v>
      </c>
      <c r="AC83" s="10">
        <v>29018.102820716653</v>
      </c>
    </row>
    <row r="84" spans="1:29" x14ac:dyDescent="0.25">
      <c r="A84" s="11" t="s">
        <v>90</v>
      </c>
      <c r="B84" s="7">
        <v>95.169157297641959</v>
      </c>
      <c r="C84" s="7">
        <v>143.01585919811581</v>
      </c>
      <c r="D84" s="7">
        <v>150.34127694428713</v>
      </c>
      <c r="E84" s="10">
        <v>129.50876448001497</v>
      </c>
      <c r="F84" s="7">
        <v>20488.340396476789</v>
      </c>
      <c r="G84" s="7">
        <v>27891.960216866803</v>
      </c>
      <c r="H84" s="7">
        <v>27886.503996848674</v>
      </c>
      <c r="I84" s="10">
        <v>25422.268203397423</v>
      </c>
      <c r="J84" s="7">
        <v>6387.4334427932281</v>
      </c>
      <c r="K84" s="7">
        <v>6906.5017838854992</v>
      </c>
      <c r="L84" s="7">
        <v>6092.1314857466632</v>
      </c>
      <c r="M84" s="10">
        <v>6462.0222374751311</v>
      </c>
      <c r="N84" s="7">
        <v>63.54775318205477</v>
      </c>
      <c r="O84" s="7">
        <v>19.498304921316443</v>
      </c>
      <c r="P84" s="7">
        <v>18.168690629411437</v>
      </c>
      <c r="Q84" s="10">
        <v>33.738249577594217</v>
      </c>
      <c r="S84" s="15">
        <v>196.29766607278873</v>
      </c>
      <c r="T84" s="15">
        <v>49.896408659448774</v>
      </c>
      <c r="U84" s="15">
        <v>0.26050939265041406</v>
      </c>
      <c r="V84" s="15">
        <v>0.25418747791401036</v>
      </c>
      <c r="W84" s="15">
        <v>191.53401016295169</v>
      </c>
      <c r="AB84" s="10">
        <v>6462.0222374751311</v>
      </c>
      <c r="AC84" s="10">
        <v>25422.268203397423</v>
      </c>
    </row>
    <row r="85" spans="1:29" x14ac:dyDescent="0.25">
      <c r="A85" s="11" t="s">
        <v>91</v>
      </c>
      <c r="B85" s="7">
        <v>501.78730004636259</v>
      </c>
      <c r="C85" s="7">
        <v>509.18448085960847</v>
      </c>
      <c r="D85" s="7">
        <v>506.07838295330458</v>
      </c>
      <c r="E85" s="10">
        <v>505.68338795309188</v>
      </c>
      <c r="F85" s="7">
        <v>1575.154336781058</v>
      </c>
      <c r="G85" s="7">
        <v>2277.9401817864768</v>
      </c>
      <c r="H85" s="7">
        <v>1535.0518515573112</v>
      </c>
      <c r="I85" s="10">
        <v>1796.0487900416153</v>
      </c>
      <c r="J85" s="7">
        <v>1860.2960216101226</v>
      </c>
      <c r="K85" s="7">
        <v>1979.7842427713574</v>
      </c>
      <c r="L85" s="7">
        <v>1645.2672999966514</v>
      </c>
      <c r="M85" s="10">
        <v>1828.4491881260437</v>
      </c>
      <c r="N85" s="7">
        <v>354.78167731287874</v>
      </c>
      <c r="O85" s="7">
        <v>318.80223427187946</v>
      </c>
      <c r="P85" s="7">
        <v>410.98509931453259</v>
      </c>
      <c r="Q85" s="10">
        <v>361.52300363309695</v>
      </c>
      <c r="S85" s="15">
        <v>3.5517259076112269</v>
      </c>
      <c r="T85" s="15">
        <v>3.6157984060485968</v>
      </c>
      <c r="U85" s="15">
        <v>0.71491967552359559</v>
      </c>
      <c r="V85" s="15">
        <v>1.0180398206686121</v>
      </c>
      <c r="W85" s="15">
        <v>5.0576288915260932</v>
      </c>
      <c r="AB85" s="10">
        <v>1828.4491881260437</v>
      </c>
      <c r="AC85" s="10">
        <v>1796.0487900416153</v>
      </c>
    </row>
    <row r="86" spans="1:29" x14ac:dyDescent="0.25">
      <c r="A86" s="11" t="s">
        <v>92</v>
      </c>
      <c r="B86" s="7">
        <v>541.6045069030622</v>
      </c>
      <c r="C86" s="7">
        <v>565.61046518121566</v>
      </c>
      <c r="D86" s="7">
        <v>410.48916059033741</v>
      </c>
      <c r="E86" s="10">
        <v>505.90137755820507</v>
      </c>
      <c r="F86" s="7">
        <v>32.99661785980166</v>
      </c>
      <c r="G86" s="7">
        <v>43.031553658934946</v>
      </c>
      <c r="H86" s="7">
        <v>56.974352921003074</v>
      </c>
      <c r="I86" s="10">
        <v>44.334174813246555</v>
      </c>
      <c r="J86" s="7">
        <v>53.119783392793721</v>
      </c>
      <c r="K86" s="7">
        <v>44.059652839881799</v>
      </c>
      <c r="L86" s="7">
        <v>23.096996574810031</v>
      </c>
      <c r="M86" s="10">
        <v>40.092144269161857</v>
      </c>
      <c r="N86" s="7">
        <v>198.94598106743783</v>
      </c>
      <c r="O86" s="7">
        <v>227.74416052766057</v>
      </c>
      <c r="P86" s="7">
        <v>206.00499990578814</v>
      </c>
      <c r="Q86" s="10">
        <v>210.8983805002955</v>
      </c>
      <c r="S86" s="15">
        <v>8.763402666984399E-2</v>
      </c>
      <c r="T86" s="15">
        <v>7.9248932791350563E-2</v>
      </c>
      <c r="U86" s="15">
        <v>0.41687647011008816</v>
      </c>
      <c r="V86" s="15">
        <v>0.90431691664604463</v>
      </c>
      <c r="W86" s="15">
        <v>0.19010171711160048</v>
      </c>
      <c r="AB86" s="10">
        <v>40.092144269161857</v>
      </c>
      <c r="AC86" s="10">
        <v>44.334174813246555</v>
      </c>
    </row>
    <row r="87" spans="1:29" x14ac:dyDescent="0.25">
      <c r="A87" s="11" t="s">
        <v>93</v>
      </c>
      <c r="B87" s="7">
        <v>63135.460267660877</v>
      </c>
      <c r="C87" s="7">
        <v>54871.418439725348</v>
      </c>
      <c r="D87" s="7">
        <v>62023.18792922698</v>
      </c>
      <c r="E87" s="10">
        <v>60010.022212204407</v>
      </c>
      <c r="F87" s="7">
        <v>1953.1986898783978</v>
      </c>
      <c r="G87" s="7">
        <v>1604.917575353611</v>
      </c>
      <c r="H87" s="7">
        <v>2897.0101928117656</v>
      </c>
      <c r="I87" s="10">
        <v>2151.7088193479249</v>
      </c>
      <c r="J87" s="7">
        <v>194.52097760445494</v>
      </c>
      <c r="K87" s="7">
        <v>169.83911407992261</v>
      </c>
      <c r="L87" s="7">
        <v>145.20414661799774</v>
      </c>
      <c r="M87" s="10">
        <v>169.85474610079177</v>
      </c>
      <c r="N87" s="7">
        <v>56080.093844555529</v>
      </c>
      <c r="O87" s="7">
        <v>55824.636751400118</v>
      </c>
      <c r="P87" s="7">
        <v>64313.344744445698</v>
      </c>
      <c r="Q87" s="10">
        <v>58739.358446800448</v>
      </c>
      <c r="S87" s="15">
        <v>3.5855824411115213E-2</v>
      </c>
      <c r="T87" s="15">
        <v>2.8304396472335906E-3</v>
      </c>
      <c r="U87" s="15">
        <v>0.97882580744745096</v>
      </c>
      <c r="V87" s="15">
        <v>7.8939466424767568E-2</v>
      </c>
      <c r="W87" s="15">
        <v>2.8916683905328526E-3</v>
      </c>
      <c r="AB87" s="10">
        <v>169.85474610079177</v>
      </c>
      <c r="AC87" s="10">
        <v>2151.7088193479249</v>
      </c>
    </row>
    <row r="88" spans="1:29" x14ac:dyDescent="0.25">
      <c r="A88" s="11" t="s">
        <v>94</v>
      </c>
      <c r="B88" s="7">
        <v>7379.3048480217567</v>
      </c>
      <c r="C88" s="7">
        <v>7531.2181467549235</v>
      </c>
      <c r="D88" s="7">
        <v>6115.5927484560425</v>
      </c>
      <c r="E88" s="10">
        <v>7008.7052477442412</v>
      </c>
      <c r="F88" s="7">
        <v>10577.289793224674</v>
      </c>
      <c r="G88" s="7">
        <v>12781.282157416037</v>
      </c>
      <c r="H88" s="7">
        <v>12327.622133450179</v>
      </c>
      <c r="I88" s="10">
        <v>11895.398028030299</v>
      </c>
      <c r="J88" s="7">
        <v>17944.394462385346</v>
      </c>
      <c r="K88" s="7">
        <v>19925.741949867348</v>
      </c>
      <c r="L88" s="7">
        <v>17088.730460205636</v>
      </c>
      <c r="M88" s="10">
        <v>18319.622290819443</v>
      </c>
      <c r="N88" s="7">
        <v>11117.663452428329</v>
      </c>
      <c r="O88" s="7">
        <v>11937.020634697308</v>
      </c>
      <c r="P88" s="7">
        <v>11679.672891537799</v>
      </c>
      <c r="Q88" s="10">
        <v>11578.11899288781</v>
      </c>
      <c r="S88" s="15">
        <v>1.6972318862829685</v>
      </c>
      <c r="T88" s="15">
        <v>2.6138383115363042</v>
      </c>
      <c r="U88" s="15">
        <v>1.6519626070184987</v>
      </c>
      <c r="V88" s="15">
        <v>1.5400596304260783</v>
      </c>
      <c r="W88" s="15">
        <v>1.5822623953055581</v>
      </c>
      <c r="AB88" s="10">
        <v>18319.622290819443</v>
      </c>
      <c r="AC88" s="10">
        <v>11895.398028030299</v>
      </c>
    </row>
    <row r="89" spans="1:29" x14ac:dyDescent="0.25">
      <c r="A89" s="11" t="s">
        <v>95</v>
      </c>
      <c r="B89" s="7">
        <v>1037.509719572867</v>
      </c>
      <c r="C89" s="7">
        <v>1353.1731399679013</v>
      </c>
      <c r="D89" s="7">
        <v>1143.7431954252511</v>
      </c>
      <c r="E89" s="10">
        <v>1178.1420183220064</v>
      </c>
      <c r="F89" s="7">
        <v>394.22275021973559</v>
      </c>
      <c r="G89" s="7">
        <v>235.19362396655978</v>
      </c>
      <c r="H89" s="7">
        <v>392.30911582747831</v>
      </c>
      <c r="I89" s="10">
        <v>340.57516333792455</v>
      </c>
      <c r="J89" s="7">
        <v>1599.3360940812845</v>
      </c>
      <c r="K89" s="7">
        <v>1632.2918329048039</v>
      </c>
      <c r="L89" s="7">
        <v>1474.4718559489017</v>
      </c>
      <c r="M89" s="10">
        <v>1568.6999276449967</v>
      </c>
      <c r="N89" s="7">
        <v>1629.5687662714852</v>
      </c>
      <c r="O89" s="7">
        <v>1732.9737099864446</v>
      </c>
      <c r="P89" s="7">
        <v>1444.8301825142728</v>
      </c>
      <c r="Q89" s="10">
        <v>1602.4575529240674</v>
      </c>
      <c r="S89" s="15">
        <v>0.28907819094933557</v>
      </c>
      <c r="T89" s="15">
        <v>1.3315032510929801</v>
      </c>
      <c r="U89" s="15">
        <v>1.3601565244285245</v>
      </c>
      <c r="V89" s="15">
        <v>4.6060314917576815</v>
      </c>
      <c r="W89" s="15">
        <v>0.97893384120067839</v>
      </c>
      <c r="AB89" s="10">
        <v>1568.6999276449967</v>
      </c>
      <c r="AC89" s="10">
        <v>340.57516333792455</v>
      </c>
    </row>
    <row r="90" spans="1:29" x14ac:dyDescent="0.25">
      <c r="A90" s="11" t="s">
        <v>96</v>
      </c>
      <c r="B90" s="7">
        <v>132.57320010242043</v>
      </c>
      <c r="C90" s="7">
        <v>131.01033061905048</v>
      </c>
      <c r="D90" s="7">
        <v>99.521690371570386</v>
      </c>
      <c r="E90" s="10">
        <v>121.03507369768043</v>
      </c>
      <c r="F90" s="7">
        <v>87.107415014933466</v>
      </c>
      <c r="G90" s="7">
        <v>70.353175029687293</v>
      </c>
      <c r="H90" s="7">
        <v>90.616351788642973</v>
      </c>
      <c r="I90" s="10">
        <v>82.692313944421244</v>
      </c>
      <c r="J90" s="7">
        <v>49.670973777875162</v>
      </c>
      <c r="K90" s="7">
        <v>63.246350317176159</v>
      </c>
      <c r="L90" s="7">
        <v>42.417748163922006</v>
      </c>
      <c r="M90" s="10">
        <v>51.778357419657773</v>
      </c>
      <c r="N90" s="7">
        <v>104.4226899021704</v>
      </c>
      <c r="O90" s="7">
        <v>89.969335905972827</v>
      </c>
      <c r="P90" s="7">
        <v>87.489233338550463</v>
      </c>
      <c r="Q90" s="10">
        <v>93.960419715564555</v>
      </c>
      <c r="S90" s="15">
        <v>0.68320951454921941</v>
      </c>
      <c r="T90" s="15">
        <v>0.42779630596160056</v>
      </c>
      <c r="U90" s="15">
        <v>0.77630736979809223</v>
      </c>
      <c r="V90" s="15">
        <v>0.62615683308195713</v>
      </c>
      <c r="W90" s="15">
        <v>0.55106562504084555</v>
      </c>
      <c r="AB90" s="10">
        <v>51.778357419657773</v>
      </c>
      <c r="AC90" s="10">
        <v>82.692313944421244</v>
      </c>
    </row>
    <row r="91" spans="1:29" x14ac:dyDescent="0.25">
      <c r="A91" s="11" t="s">
        <v>97</v>
      </c>
      <c r="B91" s="7">
        <v>92.755993245720774</v>
      </c>
      <c r="C91" s="7">
        <v>85.389322018602186</v>
      </c>
      <c r="D91" s="7">
        <v>47.49211364236033</v>
      </c>
      <c r="E91" s="10">
        <v>75.212476302227756</v>
      </c>
      <c r="F91" s="7">
        <v>94.419684900762078</v>
      </c>
      <c r="G91" s="7">
        <v>94.942634263364411</v>
      </c>
      <c r="H91" s="7">
        <v>107.97996410742488</v>
      </c>
      <c r="I91" s="10">
        <v>99.11409442385046</v>
      </c>
      <c r="J91" s="7">
        <v>91.05668915689796</v>
      </c>
      <c r="K91" s="7">
        <v>79.235264881588122</v>
      </c>
      <c r="L91" s="7">
        <v>78.740761151452531</v>
      </c>
      <c r="M91" s="10">
        <v>83.010905063312876</v>
      </c>
      <c r="N91" s="7">
        <v>124.86015826222825</v>
      </c>
      <c r="O91" s="7">
        <v>108.18095065481661</v>
      </c>
      <c r="P91" s="7">
        <v>109.10531654892715</v>
      </c>
      <c r="Q91" s="10">
        <v>114.04880848865734</v>
      </c>
      <c r="S91" s="15">
        <v>1.3177879428617449</v>
      </c>
      <c r="T91" s="15">
        <v>1.1036853078703133</v>
      </c>
      <c r="U91" s="15">
        <v>1.5163549200317883</v>
      </c>
      <c r="V91" s="15">
        <v>0.83752876466111792</v>
      </c>
      <c r="W91" s="15">
        <v>0.72785420701320769</v>
      </c>
      <c r="AB91" s="10">
        <v>83.010905063312876</v>
      </c>
      <c r="AC91" s="10">
        <v>99.11409442385046</v>
      </c>
    </row>
    <row r="92" spans="1:29" x14ac:dyDescent="0.25">
      <c r="A92" s="11" t="s">
        <v>98</v>
      </c>
      <c r="B92" s="7">
        <v>55.351950440942318</v>
      </c>
      <c r="C92" s="7">
        <v>55.375500570938861</v>
      </c>
      <c r="D92" s="7">
        <v>72.901906928718716</v>
      </c>
      <c r="E92" s="10">
        <v>61.209785980199968</v>
      </c>
      <c r="F92" s="7">
        <v>151.45539001022536</v>
      </c>
      <c r="G92" s="7">
        <v>179.63966051269674</v>
      </c>
      <c r="H92" s="7">
        <v>178.51963915247629</v>
      </c>
      <c r="I92" s="10">
        <v>169.8715632251328</v>
      </c>
      <c r="J92" s="7">
        <v>253.15074105807057</v>
      </c>
      <c r="K92" s="7">
        <v>320.13491098539509</v>
      </c>
      <c r="L92" s="7">
        <v>203.93923144889811</v>
      </c>
      <c r="M92" s="10">
        <v>259.07496116412125</v>
      </c>
      <c r="N92" s="7">
        <v>15.008765826917463</v>
      </c>
      <c r="O92" s="7">
        <v>2.0784995093789123</v>
      </c>
      <c r="P92" s="7">
        <v>1.7702826767118836</v>
      </c>
      <c r="Q92" s="10">
        <v>6.2858493376694193</v>
      </c>
      <c r="S92" s="15">
        <v>2.7752353729856618</v>
      </c>
      <c r="T92" s="15">
        <v>4.2325742038687464</v>
      </c>
      <c r="U92" s="15">
        <v>0.10269353563338311</v>
      </c>
      <c r="V92" s="15">
        <v>1.5251226058405438</v>
      </c>
      <c r="W92" s="15">
        <v>41.215585555249326</v>
      </c>
      <c r="AB92" s="10">
        <v>259.07496116412125</v>
      </c>
      <c r="AC92" s="10">
        <v>169.8715632251328</v>
      </c>
    </row>
    <row r="93" spans="1:29" x14ac:dyDescent="0.25">
      <c r="A93" s="11" t="s">
        <v>99</v>
      </c>
      <c r="B93" s="7">
        <v>62.591442596705889</v>
      </c>
      <c r="C93" s="7">
        <v>127.40867204533086</v>
      </c>
      <c r="D93" s="7">
        <v>72.901906928718716</v>
      </c>
      <c r="E93" s="10">
        <v>87.634007190251808</v>
      </c>
      <c r="F93" s="7">
        <v>701.33808542453767</v>
      </c>
      <c r="G93" s="7">
        <v>794.37614135462456</v>
      </c>
      <c r="H93" s="7">
        <v>658.18942945882588</v>
      </c>
      <c r="I93" s="10">
        <v>717.96788541266278</v>
      </c>
      <c r="J93" s="7">
        <v>2181.0353157975492</v>
      </c>
      <c r="K93" s="7">
        <v>2473.3087389928737</v>
      </c>
      <c r="L93" s="7">
        <v>2025.4996912703753</v>
      </c>
      <c r="M93" s="10">
        <v>2226.614582020266</v>
      </c>
      <c r="N93" s="7">
        <v>7.3447151918957791</v>
      </c>
      <c r="O93" s="7">
        <v>7.6211648677226727</v>
      </c>
      <c r="P93" s="7">
        <v>10.714868832729822</v>
      </c>
      <c r="Q93" s="10">
        <v>8.5602496307827582</v>
      </c>
      <c r="S93" s="15">
        <v>8.1927999007733128</v>
      </c>
      <c r="T93" s="15">
        <v>25.408110999492777</v>
      </c>
      <c r="U93" s="15">
        <v>9.7681823589312933E-2</v>
      </c>
      <c r="V93" s="15">
        <v>3.1012732285936244</v>
      </c>
      <c r="W93" s="15">
        <v>260.11094045824711</v>
      </c>
      <c r="AB93" s="10">
        <v>2226.614582020266</v>
      </c>
      <c r="AC93" s="10">
        <v>717.96788541266278</v>
      </c>
    </row>
    <row r="94" spans="1:29" x14ac:dyDescent="0.25">
      <c r="A94" s="11" t="s">
        <v>100</v>
      </c>
      <c r="B94" s="7">
        <v>741.89712321252102</v>
      </c>
      <c r="C94" s="7">
        <v>1235.5189598930613</v>
      </c>
      <c r="D94" s="7">
        <v>480.66858966694622</v>
      </c>
      <c r="E94" s="10">
        <v>819.36155759084284</v>
      </c>
      <c r="F94" s="7">
        <v>1314.8375288455593</v>
      </c>
      <c r="G94" s="7">
        <v>1438.2556849920213</v>
      </c>
      <c r="H94" s="7">
        <v>981.58670889613859</v>
      </c>
      <c r="I94" s="10">
        <v>1244.8933075779064</v>
      </c>
      <c r="J94" s="7">
        <v>2587.9948503579399</v>
      </c>
      <c r="K94" s="7">
        <v>2823.9989317723093</v>
      </c>
      <c r="L94" s="7">
        <v>2472.9682980742086</v>
      </c>
      <c r="M94" s="10">
        <v>2628.3206934014856</v>
      </c>
      <c r="N94" s="7">
        <v>294.74661400520887</v>
      </c>
      <c r="O94" s="7">
        <v>719.45775874644266</v>
      </c>
      <c r="P94" s="7">
        <v>306.63159416099001</v>
      </c>
      <c r="Q94" s="10">
        <v>440.27865563754722</v>
      </c>
      <c r="S94" s="15">
        <v>1.5193455148643396</v>
      </c>
      <c r="T94" s="15">
        <v>3.2077666679036048</v>
      </c>
      <c r="U94" s="15">
        <v>0.53734355921223875</v>
      </c>
      <c r="V94" s="15">
        <v>2.111281888497905</v>
      </c>
      <c r="W94" s="15">
        <v>5.969675476535504</v>
      </c>
      <c r="AB94" s="10">
        <v>2628.3206934014856</v>
      </c>
      <c r="AC94" s="10">
        <v>1244.8933075779064</v>
      </c>
    </row>
    <row r="95" spans="1:29" x14ac:dyDescent="0.25">
      <c r="A95" s="11" t="s">
        <v>101</v>
      </c>
      <c r="B95" s="7">
        <v>262.88405890616474</v>
      </c>
      <c r="C95" s="7">
        <v>606.42926235003767</v>
      </c>
      <c r="D95" s="7">
        <v>260.45038118517351</v>
      </c>
      <c r="E95" s="10">
        <v>376.58790081379198</v>
      </c>
      <c r="F95" s="7">
        <v>295.50710676104922</v>
      </c>
      <c r="G95" s="7">
        <v>321.71209164060895</v>
      </c>
      <c r="H95" s="7">
        <v>263.16724920653803</v>
      </c>
      <c r="I95" s="10">
        <v>293.46214920273206</v>
      </c>
      <c r="J95" s="7">
        <v>777.36980252569276</v>
      </c>
      <c r="K95" s="7">
        <v>807.26384138114645</v>
      </c>
      <c r="L95" s="7">
        <v>653.72632844342502</v>
      </c>
      <c r="M95" s="10">
        <v>746.11999078342126</v>
      </c>
      <c r="N95" s="7">
        <v>67.379778499565617</v>
      </c>
      <c r="O95" s="7">
        <v>126.3925654036604</v>
      </c>
      <c r="P95" s="7">
        <v>57.673946151824005</v>
      </c>
      <c r="Q95" s="10">
        <v>83.81543001835</v>
      </c>
      <c r="S95" s="15">
        <v>0.77926600554232262</v>
      </c>
      <c r="T95" s="15">
        <v>1.9812638408485366</v>
      </c>
      <c r="U95" s="15">
        <v>0.22256538204554124</v>
      </c>
      <c r="V95" s="15">
        <v>2.5424743627430471</v>
      </c>
      <c r="W95" s="15">
        <v>8.9019407359727278</v>
      </c>
      <c r="AB95" s="10">
        <v>746.11999078342126</v>
      </c>
      <c r="AC95" s="10">
        <v>293.46214920273206</v>
      </c>
    </row>
    <row r="96" spans="1:29" x14ac:dyDescent="0.25">
      <c r="A96" s="11" t="s">
        <v>102</v>
      </c>
      <c r="B96" s="7">
        <v>2638.6440680225774</v>
      </c>
      <c r="C96" s="7">
        <v>2949.9084409835909</v>
      </c>
      <c r="D96" s="7">
        <v>2307.7537259717642</v>
      </c>
      <c r="E96" s="10">
        <v>2632.1020783259773</v>
      </c>
      <c r="F96" s="7">
        <v>1490.3320061054462</v>
      </c>
      <c r="G96" s="7">
        <v>1774.3116278522753</v>
      </c>
      <c r="H96" s="7">
        <v>1396.1429530070561</v>
      </c>
      <c r="I96" s="10">
        <v>1553.5955289882593</v>
      </c>
      <c r="J96" s="7">
        <v>1860.2960216101226</v>
      </c>
      <c r="K96" s="7">
        <v>2007.4983613496713</v>
      </c>
      <c r="L96" s="7">
        <v>1751.9178487685497</v>
      </c>
      <c r="M96" s="10">
        <v>1873.2374105761146</v>
      </c>
      <c r="N96" s="7">
        <v>4154.8734505111297</v>
      </c>
      <c r="O96" s="7">
        <v>4030.0125963514802</v>
      </c>
      <c r="P96" s="7">
        <v>3227.7843562805151</v>
      </c>
      <c r="Q96" s="10">
        <v>3804.2234677143751</v>
      </c>
      <c r="S96" s="15">
        <v>0.59024896556304896</v>
      </c>
      <c r="T96" s="15">
        <v>0.71168873958243206</v>
      </c>
      <c r="U96" s="15">
        <v>1.4453176033863662</v>
      </c>
      <c r="V96" s="15">
        <v>1.2057433068155226</v>
      </c>
      <c r="W96" s="15">
        <v>0.49240992977249548</v>
      </c>
      <c r="AB96" s="10">
        <v>1873.2374105761146</v>
      </c>
      <c r="AC96" s="10">
        <v>1553.5955289882593</v>
      </c>
    </row>
    <row r="97" spans="1:29" x14ac:dyDescent="0.25">
      <c r="A97" s="11" t="s">
        <v>103</v>
      </c>
      <c r="B97" s="7">
        <v>2089.6492462105066</v>
      </c>
      <c r="C97" s="7">
        <v>1934.2407231946636</v>
      </c>
      <c r="D97" s="7">
        <v>1736.6383721069471</v>
      </c>
      <c r="E97" s="10">
        <v>1920.1761138373724</v>
      </c>
      <c r="F97" s="7">
        <v>1532.7431714432521</v>
      </c>
      <c r="G97" s="7">
        <v>1541.1671254885218</v>
      </c>
      <c r="H97" s="7">
        <v>972.90490273674754</v>
      </c>
      <c r="I97" s="10">
        <v>1348.9383998895071</v>
      </c>
      <c r="J97" s="7">
        <v>1910.8785626289284</v>
      </c>
      <c r="K97" s="7">
        <v>1969.1249663950828</v>
      </c>
      <c r="L97" s="7">
        <v>1813.7442538537077</v>
      </c>
      <c r="M97" s="10">
        <v>1897.9159276259063</v>
      </c>
      <c r="N97" s="7">
        <v>2021.7126904300947</v>
      </c>
      <c r="O97" s="7">
        <v>2109.8749543538202</v>
      </c>
      <c r="P97" s="7">
        <v>2217.7915028301563</v>
      </c>
      <c r="Q97" s="10">
        <v>2116.4597158713568</v>
      </c>
      <c r="S97" s="15">
        <v>0.70250764508976393</v>
      </c>
      <c r="T97" s="15">
        <v>0.98840721637403339</v>
      </c>
      <c r="U97" s="15">
        <v>1.1022216663458655</v>
      </c>
      <c r="V97" s="15">
        <v>1.4069700497675555</v>
      </c>
      <c r="W97" s="15">
        <v>0.89674087032860206</v>
      </c>
      <c r="AB97" s="10">
        <v>1897.9159276259063</v>
      </c>
      <c r="AC97" s="10">
        <v>1348.9383998895071</v>
      </c>
    </row>
    <row r="98" spans="1:29" x14ac:dyDescent="0.25">
      <c r="A98" s="11" t="s">
        <v>104</v>
      </c>
      <c r="B98" s="7">
        <v>67.41777070054826</v>
      </c>
      <c r="C98" s="7">
        <v>38.567760560247393</v>
      </c>
      <c r="D98" s="7">
        <v>34.182221920934502</v>
      </c>
      <c r="E98" s="10">
        <v>46.722584393910047</v>
      </c>
      <c r="F98" s="7">
        <v>265.52680022915183</v>
      </c>
      <c r="G98" s="7">
        <v>396.39119005399863</v>
      </c>
      <c r="H98" s="7">
        <v>233.86615341859357</v>
      </c>
      <c r="I98" s="10">
        <v>298.59471456724799</v>
      </c>
      <c r="J98" s="7">
        <v>199.11939042434636</v>
      </c>
      <c r="K98" s="7">
        <v>194.35544974535429</v>
      </c>
      <c r="L98" s="7">
        <v>179.20866941483479</v>
      </c>
      <c r="M98" s="10">
        <v>190.89450319484513</v>
      </c>
      <c r="N98" s="7">
        <v>36.723575959478893</v>
      </c>
      <c r="O98" s="7">
        <v>9.2047835415351749</v>
      </c>
      <c r="P98" s="7">
        <v>0.59159540689450429</v>
      </c>
      <c r="Q98" s="10">
        <v>15.506651635969526</v>
      </c>
      <c r="S98" s="15">
        <v>6.3908004756296757</v>
      </c>
      <c r="T98" s="15">
        <v>4.0857008590416681</v>
      </c>
      <c r="U98" s="15">
        <v>0.33188771205881124</v>
      </c>
      <c r="V98" s="15">
        <v>0.63930971943528103</v>
      </c>
      <c r="W98" s="15">
        <v>12.310491502371962</v>
      </c>
      <c r="AB98" s="10">
        <v>190.89450319484513</v>
      </c>
      <c r="AC98" s="10">
        <v>298.59471456724799</v>
      </c>
    </row>
    <row r="99" spans="1:29" x14ac:dyDescent="0.25">
      <c r="A99" s="11" t="s">
        <v>105</v>
      </c>
      <c r="B99" s="7">
        <v>1018.2044071574975</v>
      </c>
      <c r="C99" s="7">
        <v>1215.1095613086502</v>
      </c>
      <c r="D99" s="7">
        <v>875.12538068374795</v>
      </c>
      <c r="E99" s="10">
        <v>1036.1464497166319</v>
      </c>
      <c r="F99" s="7">
        <v>481.23876186109618</v>
      </c>
      <c r="G99" s="7">
        <v>491.10614413927345</v>
      </c>
      <c r="H99" s="7">
        <v>467.18969395222518</v>
      </c>
      <c r="I99" s="10">
        <v>479.84486665086496</v>
      </c>
      <c r="J99" s="7">
        <v>719.88964227705003</v>
      </c>
      <c r="K99" s="7">
        <v>782.74750571571474</v>
      </c>
      <c r="L99" s="7">
        <v>649.08934806203808</v>
      </c>
      <c r="M99" s="10">
        <v>717.24216535160087</v>
      </c>
      <c r="N99" s="7">
        <v>2157.1109183154776</v>
      </c>
      <c r="O99" s="7">
        <v>2196.1821720766015</v>
      </c>
      <c r="P99" s="7">
        <v>1950.1993003292862</v>
      </c>
      <c r="Q99" s="10">
        <v>2101.1641302404551</v>
      </c>
      <c r="S99" s="15">
        <v>0.46310525580828293</v>
      </c>
      <c r="T99" s="15">
        <v>0.69222083958088565</v>
      </c>
      <c r="U99" s="15">
        <v>2.027864044522941</v>
      </c>
      <c r="V99" s="15">
        <v>1.4947376020872725</v>
      </c>
      <c r="W99" s="15">
        <v>0.34135465908106877</v>
      </c>
      <c r="AB99" s="10">
        <v>717.24216535160087</v>
      </c>
      <c r="AC99" s="10">
        <v>479.84486665086496</v>
      </c>
    </row>
    <row r="100" spans="1:29" x14ac:dyDescent="0.25">
      <c r="A100" s="11" t="s">
        <v>106</v>
      </c>
      <c r="B100" s="7">
        <v>897.54620456143789</v>
      </c>
      <c r="C100" s="7">
        <v>847.74038678925103</v>
      </c>
      <c r="D100" s="7">
        <v>663.37710329742811</v>
      </c>
      <c r="E100" s="10">
        <v>802.88789821603905</v>
      </c>
      <c r="F100" s="7">
        <v>2663.2200957923569</v>
      </c>
      <c r="G100" s="7">
        <v>4098.4708857909427</v>
      </c>
      <c r="H100" s="7">
        <v>2841.6636785456485</v>
      </c>
      <c r="I100" s="10">
        <v>3201.118220042983</v>
      </c>
      <c r="J100" s="7">
        <v>1048.6761588992867</v>
      </c>
      <c r="K100" s="7">
        <v>1146.2288301466801</v>
      </c>
      <c r="L100" s="7">
        <v>1026.2304190815039</v>
      </c>
      <c r="M100" s="10">
        <v>1073.7118027091569</v>
      </c>
      <c r="N100" s="7">
        <v>463.35572797568585</v>
      </c>
      <c r="O100" s="7">
        <v>406.69307066847341</v>
      </c>
      <c r="P100" s="7">
        <v>653.23430770668517</v>
      </c>
      <c r="Q100" s="10">
        <v>507.76103545028144</v>
      </c>
      <c r="S100" s="15">
        <v>3.9870051935714121</v>
      </c>
      <c r="T100" s="15">
        <v>1.3373122263953283</v>
      </c>
      <c r="U100" s="15">
        <v>0.63241834455157575</v>
      </c>
      <c r="V100" s="15">
        <v>0.33541772871316811</v>
      </c>
      <c r="W100" s="15">
        <v>2.1146006245969455</v>
      </c>
      <c r="AB100" s="10">
        <v>1073.7118027091569</v>
      </c>
      <c r="AC100" s="10">
        <v>3201.118220042983</v>
      </c>
    </row>
    <row r="101" spans="1:29" x14ac:dyDescent="0.25">
      <c r="A101" s="11" t="s">
        <v>107</v>
      </c>
      <c r="B101" s="7">
        <v>9285.7044490394965</v>
      </c>
      <c r="C101" s="7">
        <v>11992.472566735602</v>
      </c>
      <c r="D101" s="7">
        <v>9250.6772439300712</v>
      </c>
      <c r="E101" s="10">
        <v>10176.284753235057</v>
      </c>
      <c r="F101" s="7">
        <v>103.92563575233929</v>
      </c>
      <c r="G101" s="7">
        <v>82.192544290346646</v>
      </c>
      <c r="H101" s="7">
        <v>103.6390610277294</v>
      </c>
      <c r="I101" s="10">
        <v>96.585747023471768</v>
      </c>
      <c r="J101" s="7">
        <v>265.796376312772</v>
      </c>
      <c r="K101" s="7">
        <v>240.19033816333527</v>
      </c>
      <c r="L101" s="7">
        <v>227.896963419397</v>
      </c>
      <c r="M101" s="10">
        <v>244.62789263183478</v>
      </c>
      <c r="N101" s="7">
        <v>7736.5397806112642</v>
      </c>
      <c r="O101" s="7">
        <v>8943.1895318547704</v>
      </c>
      <c r="P101" s="7">
        <v>6506.7205646407574</v>
      </c>
      <c r="Q101" s="10">
        <v>7728.816625702264</v>
      </c>
      <c r="S101" s="15">
        <v>9.4912582897964809E-3</v>
      </c>
      <c r="T101" s="15">
        <v>2.4039018027091585E-2</v>
      </c>
      <c r="U101" s="15">
        <v>0.75949295967226749</v>
      </c>
      <c r="V101" s="15">
        <v>2.5327535394263356</v>
      </c>
      <c r="W101" s="15">
        <v>3.1651403375042186E-2</v>
      </c>
      <c r="AB101" s="10">
        <v>244.62789263183478</v>
      </c>
      <c r="AC101" s="10">
        <v>96.585747023471768</v>
      </c>
    </row>
    <row r="102" spans="1:29" x14ac:dyDescent="0.25">
      <c r="A102" s="11" t="s">
        <v>108</v>
      </c>
      <c r="B102" s="7">
        <v>264.09064093212532</v>
      </c>
      <c r="C102" s="7">
        <v>451.55794368009487</v>
      </c>
      <c r="D102" s="7">
        <v>266.5003319676398</v>
      </c>
      <c r="E102" s="10">
        <v>327.38297219328666</v>
      </c>
      <c r="F102" s="7">
        <v>35.190298825550251</v>
      </c>
      <c r="G102" s="7">
        <v>26.638580836483541</v>
      </c>
      <c r="H102" s="7">
        <v>32.014160212754099</v>
      </c>
      <c r="I102" s="10">
        <v>31.281013291595965</v>
      </c>
      <c r="J102" s="7">
        <v>56.568593007712288</v>
      </c>
      <c r="K102" s="7">
        <v>71.773771418195878</v>
      </c>
      <c r="L102" s="7">
        <v>41.644918100357529</v>
      </c>
      <c r="M102" s="10">
        <v>56.662427508755229</v>
      </c>
      <c r="N102" s="7">
        <v>606.41800649609058</v>
      </c>
      <c r="O102" s="7">
        <v>420.94563873278594</v>
      </c>
      <c r="P102" s="7">
        <v>369.24369725311556</v>
      </c>
      <c r="Q102" s="10">
        <v>465.53578082733065</v>
      </c>
      <c r="S102" s="15">
        <v>9.5548687465417961E-2</v>
      </c>
      <c r="T102" s="15">
        <v>0.17307689257369738</v>
      </c>
      <c r="U102" s="15">
        <v>1.4219914301238572</v>
      </c>
      <c r="V102" s="15">
        <v>1.8114000010344389</v>
      </c>
      <c r="W102" s="15">
        <v>0.12171444138634659</v>
      </c>
      <c r="AB102" s="10">
        <v>56.662427508755229</v>
      </c>
      <c r="AC102" s="10">
        <v>31.281013291595965</v>
      </c>
    </row>
    <row r="103" spans="1:29" x14ac:dyDescent="0.25">
      <c r="A103" s="11" t="s">
        <v>109</v>
      </c>
      <c r="B103" s="7">
        <v>36920.052589615021</v>
      </c>
      <c r="C103" s="7">
        <v>49844.703623670699</v>
      </c>
      <c r="D103" s="7">
        <v>37993.993411427386</v>
      </c>
      <c r="E103" s="10">
        <v>41586.249874904373</v>
      </c>
      <c r="F103" s="7">
        <v>6964.2972426367533</v>
      </c>
      <c r="G103" s="7">
        <v>5624.8387997036398</v>
      </c>
      <c r="H103" s="7">
        <v>7774.0148028496287</v>
      </c>
      <c r="I103" s="10">
        <v>6787.7169483966745</v>
      </c>
      <c r="J103" s="7">
        <v>13454.04434376137</v>
      </c>
      <c r="K103" s="7">
        <v>15008.617757491857</v>
      </c>
      <c r="L103" s="7">
        <v>12585.449679815418</v>
      </c>
      <c r="M103" s="10">
        <v>13682.70392702288</v>
      </c>
      <c r="N103" s="7">
        <v>50054.872703655987</v>
      </c>
      <c r="O103" s="7">
        <v>44680.712143781522</v>
      </c>
      <c r="P103" s="7">
        <v>42410.289394896768</v>
      </c>
      <c r="Q103" s="10">
        <v>45715.291414111423</v>
      </c>
      <c r="S103" s="15">
        <v>0.16322022228055694</v>
      </c>
      <c r="T103" s="15">
        <v>0.32901990365040923</v>
      </c>
      <c r="U103" s="15">
        <v>1.099288624283931</v>
      </c>
      <c r="V103" s="15">
        <v>2.0158035508912713</v>
      </c>
      <c r="W103" s="15">
        <v>0.29930256384189413</v>
      </c>
      <c r="AB103" s="10">
        <v>13682.70392702288</v>
      </c>
      <c r="AC103" s="10">
        <v>6787.7169483966745</v>
      </c>
    </row>
    <row r="104" spans="1:29" x14ac:dyDescent="0.25">
      <c r="A104" s="11" t="s">
        <v>110</v>
      </c>
      <c r="B104" s="7">
        <v>112501.55727781267</v>
      </c>
      <c r="C104" s="7">
        <v>112501.55727781267</v>
      </c>
      <c r="D104" s="7">
        <v>112501.55727781265</v>
      </c>
      <c r="E104" s="10">
        <v>112501.55727781267</v>
      </c>
      <c r="F104" s="7">
        <v>112501.55727781267</v>
      </c>
      <c r="G104" s="7">
        <v>112501.55727781267</v>
      </c>
      <c r="H104" s="7">
        <v>112501.55727781267</v>
      </c>
      <c r="I104" s="10">
        <v>112501.55727781267</v>
      </c>
      <c r="J104" s="7">
        <v>112501.55727781267</v>
      </c>
      <c r="K104" s="7">
        <v>112501.55727781267</v>
      </c>
      <c r="L104" s="7">
        <v>112501.55727781267</v>
      </c>
      <c r="M104" s="10">
        <v>112501.55727781267</v>
      </c>
      <c r="N104" s="7">
        <v>112501.55727781267</v>
      </c>
      <c r="O104" s="7">
        <v>112501.55727781267</v>
      </c>
      <c r="P104" s="7">
        <v>112501.55727781267</v>
      </c>
      <c r="Q104" s="10">
        <v>112501.55727781267</v>
      </c>
      <c r="S104" s="15">
        <v>1</v>
      </c>
      <c r="T104" s="15">
        <v>1</v>
      </c>
      <c r="U104" s="15">
        <v>1</v>
      </c>
      <c r="V104" s="15">
        <v>1</v>
      </c>
      <c r="W104" s="15">
        <v>1</v>
      </c>
      <c r="AB104" s="10">
        <v>112501.55727781267</v>
      </c>
      <c r="AC104" s="10">
        <v>112501.55727781267</v>
      </c>
    </row>
    <row r="105" spans="1:29" x14ac:dyDescent="0.25">
      <c r="A105" s="11" t="s">
        <v>111</v>
      </c>
      <c r="B105" s="7">
        <v>1307.7840933880404</v>
      </c>
      <c r="C105" s="7">
        <v>1925.8368531893177</v>
      </c>
      <c r="D105" s="7">
        <v>1044.5240025928038</v>
      </c>
      <c r="E105" s="10">
        <v>1426.0483163900542</v>
      </c>
      <c r="F105" s="7">
        <v>481.96998884967905</v>
      </c>
      <c r="G105" s="7">
        <v>573.07100825153043</v>
      </c>
      <c r="H105" s="7">
        <v>543.15549784689597</v>
      </c>
      <c r="I105" s="10">
        <v>532.73216498270187</v>
      </c>
      <c r="J105" s="7">
        <v>575.03963845047008</v>
      </c>
      <c r="K105" s="7">
        <v>579.15532692886904</v>
      </c>
      <c r="L105" s="7">
        <v>523.11804770102799</v>
      </c>
      <c r="M105" s="10">
        <v>559.1043376934557</v>
      </c>
      <c r="N105" s="7">
        <v>3093.4024375606264</v>
      </c>
      <c r="O105" s="7">
        <v>2364.8375608376332</v>
      </c>
      <c r="P105" s="7">
        <v>2556.9403945791701</v>
      </c>
      <c r="Q105" s="10">
        <v>2671.7267976591434</v>
      </c>
      <c r="S105" s="15">
        <v>0.37357231088163806</v>
      </c>
      <c r="T105" s="15">
        <v>0.39206549404215901</v>
      </c>
      <c r="U105" s="15">
        <v>1.8735177251374209</v>
      </c>
      <c r="V105" s="15">
        <v>1.049503623854982</v>
      </c>
      <c r="W105" s="15">
        <v>0.20926703216186618</v>
      </c>
      <c r="AB105" s="10">
        <v>559.1043376934557</v>
      </c>
      <c r="AC105" s="10">
        <v>532.73216498270187</v>
      </c>
    </row>
    <row r="106" spans="1:29" x14ac:dyDescent="0.25">
      <c r="A106" s="11" t="s">
        <v>112</v>
      </c>
      <c r="B106" s="7">
        <v>2192.2087184171569</v>
      </c>
      <c r="C106" s="7">
        <v>1995.468918947897</v>
      </c>
      <c r="D106" s="7">
        <v>1918.1368955809355</v>
      </c>
      <c r="E106" s="10">
        <v>2035.2715109819965</v>
      </c>
      <c r="F106" s="7">
        <v>2456.2828580234072</v>
      </c>
      <c r="G106" s="7">
        <v>3002.8738688237727</v>
      </c>
      <c r="H106" s="7">
        <v>2231.7667958484349</v>
      </c>
      <c r="I106" s="10">
        <v>2563.6411742318719</v>
      </c>
      <c r="J106" s="7">
        <v>1537.2575210127502</v>
      </c>
      <c r="K106" s="7">
        <v>1766.5987152458647</v>
      </c>
      <c r="L106" s="7">
        <v>1446.6499736605804</v>
      </c>
      <c r="M106" s="10">
        <v>1583.5020699730651</v>
      </c>
      <c r="N106" s="7">
        <v>1836.4981334170704</v>
      </c>
      <c r="O106" s="7">
        <v>1837.4925424580697</v>
      </c>
      <c r="P106" s="7">
        <v>2039.6451618894657</v>
      </c>
      <c r="Q106" s="10">
        <v>1904.5452792548688</v>
      </c>
      <c r="S106" s="15">
        <v>1.2596064753026208</v>
      </c>
      <c r="T106" s="15">
        <v>0.77802989008038659</v>
      </c>
      <c r="U106" s="15">
        <v>0.93576963514609723</v>
      </c>
      <c r="V106" s="15">
        <v>0.61767695334645267</v>
      </c>
      <c r="W106" s="15">
        <v>0.83143314428974457</v>
      </c>
      <c r="AB106" s="10">
        <v>1583.5020699730651</v>
      </c>
      <c r="AC106" s="10">
        <v>2563.6411742318719</v>
      </c>
    </row>
    <row r="107" spans="1:29" x14ac:dyDescent="0.25">
      <c r="A107" s="11" t="s">
        <v>113</v>
      </c>
      <c r="B107" s="7">
        <v>3144.2019369000664</v>
      </c>
      <c r="C107" s="7">
        <v>3286.0632411974202</v>
      </c>
      <c r="D107" s="7">
        <v>3056.7376328410892</v>
      </c>
      <c r="E107" s="10">
        <v>3162.3342703128583</v>
      </c>
      <c r="F107" s="7">
        <v>1881.5384449972773</v>
      </c>
      <c r="G107" s="7">
        <v>2294.3331546089285</v>
      </c>
      <c r="H107" s="7">
        <v>1731.4777159135313</v>
      </c>
      <c r="I107" s="10">
        <v>1969.1164385065788</v>
      </c>
      <c r="J107" s="7">
        <v>3613.4409091937268</v>
      </c>
      <c r="K107" s="7">
        <v>4229.9574858029355</v>
      </c>
      <c r="L107" s="7">
        <v>3388.7719233981165</v>
      </c>
      <c r="M107" s="10">
        <v>3744.0567727982598</v>
      </c>
      <c r="N107" s="7">
        <v>3592.8430706095396</v>
      </c>
      <c r="O107" s="7">
        <v>3801.1796979855731</v>
      </c>
      <c r="P107" s="7">
        <v>4079.0108054615557</v>
      </c>
      <c r="Q107" s="10">
        <v>3824.3445246855558</v>
      </c>
      <c r="S107" s="15">
        <v>0.62267814537890986</v>
      </c>
      <c r="T107" s="15">
        <v>1.1839535143221436</v>
      </c>
      <c r="U107" s="15">
        <v>1.2093422762379902</v>
      </c>
      <c r="V107" s="15">
        <v>1.9013892218775212</v>
      </c>
      <c r="W107" s="15">
        <v>0.97900614043294187</v>
      </c>
      <c r="AB107" s="10">
        <v>3744.0567727982598</v>
      </c>
      <c r="AC107" s="10">
        <v>1969.1164385065788</v>
      </c>
    </row>
    <row r="108" spans="1:29" x14ac:dyDescent="0.25">
      <c r="A108" s="11" t="s">
        <v>114</v>
      </c>
      <c r="B108" s="7">
        <v>11473.237662106056</v>
      </c>
      <c r="C108" s="7">
        <v>11329.767389171197</v>
      </c>
      <c r="D108" s="7">
        <v>12071.16429871585</v>
      </c>
      <c r="E108" s="10">
        <v>11624.723116664367</v>
      </c>
      <c r="F108" s="7">
        <v>6096.330807188896</v>
      </c>
      <c r="G108" s="7">
        <v>7558.2988720405474</v>
      </c>
      <c r="H108" s="7">
        <v>6429.4200739139569</v>
      </c>
      <c r="I108" s="10">
        <v>6694.6832510478007</v>
      </c>
      <c r="J108" s="7">
        <v>15541.723763992075</v>
      </c>
      <c r="K108" s="7">
        <v>16673.596727465952</v>
      </c>
      <c r="L108" s="7">
        <v>15069.325504111654</v>
      </c>
      <c r="M108" s="10">
        <v>15761.548665189892</v>
      </c>
      <c r="N108" s="7">
        <v>15539.82066883584</v>
      </c>
      <c r="O108" s="7">
        <v>16093.227844118221</v>
      </c>
      <c r="P108" s="7">
        <v>17523.469180136188</v>
      </c>
      <c r="Q108" s="10">
        <v>16385.505897696752</v>
      </c>
      <c r="S108" s="15">
        <v>0.57590044802450258</v>
      </c>
      <c r="T108" s="15">
        <v>1.3558644371146586</v>
      </c>
      <c r="U108" s="15">
        <v>1.4095394559727337</v>
      </c>
      <c r="V108" s="15">
        <v>2.3543382224578009</v>
      </c>
      <c r="W108" s="15">
        <v>0.96192017284040232</v>
      </c>
      <c r="AB108" s="10">
        <v>15761.548665189892</v>
      </c>
      <c r="AC108" s="10">
        <v>6694.6832510478007</v>
      </c>
    </row>
    <row r="109" spans="1:29" x14ac:dyDescent="0.25">
      <c r="A109" s="11" t="s">
        <v>115</v>
      </c>
      <c r="B109" s="7">
        <v>6792.9059834049076</v>
      </c>
      <c r="C109" s="7">
        <v>6976.5627264021041</v>
      </c>
      <c r="D109" s="7">
        <v>6293.461301460552</v>
      </c>
      <c r="E109" s="10">
        <v>6687.6433370891873</v>
      </c>
      <c r="F109" s="7">
        <v>6091.2122182688154</v>
      </c>
      <c r="G109" s="7">
        <v>7457.2088729687639</v>
      </c>
      <c r="H109" s="7">
        <v>6591.1187136326125</v>
      </c>
      <c r="I109" s="10">
        <v>6713.17993495673</v>
      </c>
      <c r="J109" s="7">
        <v>7154.2187805101221</v>
      </c>
      <c r="K109" s="7">
        <v>7411.7514841209177</v>
      </c>
      <c r="L109" s="7">
        <v>6827.0928761964833</v>
      </c>
      <c r="M109" s="10">
        <v>7131.0210469425074</v>
      </c>
      <c r="N109" s="7">
        <v>6058.1126915415143</v>
      </c>
      <c r="O109" s="7">
        <v>6351.5975721606101</v>
      </c>
      <c r="P109" s="7">
        <v>6668.468497628749</v>
      </c>
      <c r="Q109" s="10">
        <v>6359.3929204436245</v>
      </c>
      <c r="S109" s="15">
        <v>1.0038184748468744</v>
      </c>
      <c r="T109" s="15">
        <v>1.0662980496274943</v>
      </c>
      <c r="U109" s="15">
        <v>0.95091687757552656</v>
      </c>
      <c r="V109" s="15">
        <v>1.0622419056295518</v>
      </c>
      <c r="W109" s="15">
        <v>1.1213367590510597</v>
      </c>
      <c r="AB109" s="10">
        <v>7131.0210469425074</v>
      </c>
      <c r="AC109" s="10">
        <v>6713.17993495673</v>
      </c>
    </row>
    <row r="110" spans="1:29" x14ac:dyDescent="0.25">
      <c r="A110" s="11" t="s">
        <v>116</v>
      </c>
      <c r="B110" s="7">
        <v>4726.0309729344071</v>
      </c>
      <c r="C110" s="7">
        <v>7118.227963635075</v>
      </c>
      <c r="D110" s="7">
        <v>5101.6209973146933</v>
      </c>
      <c r="E110" s="10">
        <v>5648.6266446280579</v>
      </c>
      <c r="F110" s="7">
        <v>3598.4594141898374</v>
      </c>
      <c r="G110" s="7">
        <v>2767.9079250353025</v>
      </c>
      <c r="H110" s="7">
        <v>3377.7652088880395</v>
      </c>
      <c r="I110" s="10">
        <v>3248.0441827043928</v>
      </c>
      <c r="J110" s="7">
        <v>5632.1441371260617</v>
      </c>
      <c r="K110" s="7">
        <v>6504.6470644999454</v>
      </c>
      <c r="L110" s="7">
        <v>5132.2765467995805</v>
      </c>
      <c r="M110" s="10">
        <v>5756.3559161418625</v>
      </c>
      <c r="N110" s="7">
        <v>10445.781680091428</v>
      </c>
      <c r="O110" s="7">
        <v>10315.395112713304</v>
      </c>
      <c r="P110" s="7">
        <v>7532.3664438641472</v>
      </c>
      <c r="Q110" s="10">
        <v>9431.1810788896273</v>
      </c>
      <c r="S110" s="15">
        <v>0.57501484644826706</v>
      </c>
      <c r="T110" s="15">
        <v>1.0190717635084374</v>
      </c>
      <c r="U110" s="15">
        <v>1.6696414318441182</v>
      </c>
      <c r="V110" s="15">
        <v>1.7722529597331382</v>
      </c>
      <c r="W110" s="15">
        <v>0.6103536628118249</v>
      </c>
      <c r="AB110" s="10">
        <v>5756.3559161418625</v>
      </c>
      <c r="AC110" s="10">
        <v>3248.0441827043928</v>
      </c>
    </row>
    <row r="111" spans="1:29" x14ac:dyDescent="0.25">
      <c r="A111" s="11" t="s">
        <v>117</v>
      </c>
      <c r="B111" s="7">
        <v>47930.11357650545</v>
      </c>
      <c r="C111" s="7">
        <v>58046.880748888136</v>
      </c>
      <c r="D111" s="7">
        <v>44524.3102860215</v>
      </c>
      <c r="E111" s="10">
        <v>50167.101537138362</v>
      </c>
      <c r="F111" s="7">
        <v>27548.336971244327</v>
      </c>
      <c r="G111" s="7">
        <v>16384.093295505914</v>
      </c>
      <c r="H111" s="7">
        <v>22339.915086767785</v>
      </c>
      <c r="I111" s="10">
        <v>22090.781784506009</v>
      </c>
      <c r="J111" s="7">
        <v>22024.336236834009</v>
      </c>
      <c r="K111" s="7">
        <v>24737.339306117727</v>
      </c>
      <c r="L111" s="7">
        <v>20501.548020906375</v>
      </c>
      <c r="M111" s="10">
        <v>22421.074521286035</v>
      </c>
      <c r="N111" s="7">
        <v>64164.389922730901</v>
      </c>
      <c r="O111" s="7">
        <v>65688.205661241285</v>
      </c>
      <c r="P111" s="7">
        <v>58050.643670873804</v>
      </c>
      <c r="Q111" s="10">
        <v>62634.413084948668</v>
      </c>
      <c r="S111" s="15">
        <v>0.44034399252969308</v>
      </c>
      <c r="T111" s="15">
        <v>0.44692784383183604</v>
      </c>
      <c r="U111" s="15">
        <v>1.2485156839005507</v>
      </c>
      <c r="V111" s="15">
        <v>1.0149516092278674</v>
      </c>
      <c r="W111" s="15">
        <v>0.35796734441938788</v>
      </c>
      <c r="AB111" s="10">
        <v>22421.074521286035</v>
      </c>
      <c r="AC111" s="10">
        <v>22090.781784506009</v>
      </c>
    </row>
    <row r="112" spans="1:29" x14ac:dyDescent="0.25">
      <c r="A112" s="11" t="s">
        <v>118</v>
      </c>
      <c r="B112" s="7">
        <v>7607.3488509283106</v>
      </c>
      <c r="C112" s="7">
        <v>7912.9939555691999</v>
      </c>
      <c r="D112" s="7">
        <v>6785.9272951533076</v>
      </c>
      <c r="E112" s="10">
        <v>7435.4233672169394</v>
      </c>
      <c r="F112" s="7">
        <v>7013.2894508718055</v>
      </c>
      <c r="G112" s="7">
        <v>7576.5132862877163</v>
      </c>
      <c r="H112" s="7">
        <v>6147.2613737337515</v>
      </c>
      <c r="I112" s="10">
        <v>6912.3547036310911</v>
      </c>
      <c r="J112" s="7">
        <v>11814.710173470077</v>
      </c>
      <c r="K112" s="7">
        <v>11943.009871675269</v>
      </c>
      <c r="L112" s="7">
        <v>11508.897401270096</v>
      </c>
      <c r="M112" s="10">
        <v>11755.539148805148</v>
      </c>
      <c r="N112" s="7">
        <v>7487.4581349730588</v>
      </c>
      <c r="O112" s="7">
        <v>7857.6189309563006</v>
      </c>
      <c r="P112" s="7">
        <v>8475.2749011443721</v>
      </c>
      <c r="Q112" s="10">
        <v>7940.1173223579099</v>
      </c>
      <c r="S112" s="15">
        <v>0.92965179818918209</v>
      </c>
      <c r="T112" s="15">
        <v>1.5810181301357715</v>
      </c>
      <c r="U112" s="15">
        <v>1.0678769627787685</v>
      </c>
      <c r="V112" s="15">
        <v>1.700656238405982</v>
      </c>
      <c r="W112" s="15">
        <v>1.4805246158899583</v>
      </c>
      <c r="AB112" s="10">
        <v>11755.539148805148</v>
      </c>
      <c r="AC112" s="10">
        <v>6912.3547036310911</v>
      </c>
    </row>
    <row r="113" spans="1:29" x14ac:dyDescent="0.25">
      <c r="A113" s="11" t="s">
        <v>119</v>
      </c>
      <c r="B113" s="7">
        <v>247.19849256867701</v>
      </c>
      <c r="C113" s="7">
        <v>242.66174640435807</v>
      </c>
      <c r="D113" s="7">
        <v>155.18123757026018</v>
      </c>
      <c r="E113" s="10">
        <v>215.01382551443172</v>
      </c>
      <c r="F113" s="7">
        <v>81.988826094853437</v>
      </c>
      <c r="G113" s="7">
        <v>73.996057879120954</v>
      </c>
      <c r="H113" s="7">
        <v>106.89473833750101</v>
      </c>
      <c r="I113" s="10">
        <v>87.626540770491786</v>
      </c>
      <c r="J113" s="7">
        <v>76.111847492250831</v>
      </c>
      <c r="K113" s="7">
        <v>81.367120156843058</v>
      </c>
      <c r="L113" s="7">
        <v>67.148310197985353</v>
      </c>
      <c r="M113" s="10">
        <v>74.875759282359738</v>
      </c>
      <c r="N113" s="7">
        <v>110.8093987646885</v>
      </c>
      <c r="O113" s="7">
        <v>129.55980275128539</v>
      </c>
      <c r="P113" s="7">
        <v>91.961526416559437</v>
      </c>
      <c r="Q113" s="10">
        <v>110.77690931084443</v>
      </c>
      <c r="S113" s="15">
        <v>0.4075390992222977</v>
      </c>
      <c r="T113" s="15">
        <v>0.34823695222023793</v>
      </c>
      <c r="U113" s="15">
        <v>0.51520830832996412</v>
      </c>
      <c r="V113" s="15">
        <v>0.85448722069802541</v>
      </c>
      <c r="W113" s="15">
        <v>0.67591486121223487</v>
      </c>
      <c r="AB113" s="10">
        <v>74.875759282359738</v>
      </c>
      <c r="AC113" s="10">
        <v>87.626540770491786</v>
      </c>
    </row>
    <row r="114" spans="1:29" x14ac:dyDescent="0.25">
      <c r="A114" s="11" t="s">
        <v>120</v>
      </c>
      <c r="B114" s="7">
        <v>1446.5410263735089</v>
      </c>
      <c r="C114" s="7">
        <v>2304.0110034298759</v>
      </c>
      <c r="D114" s="7">
        <v>1013.0642585239792</v>
      </c>
      <c r="E114" s="10">
        <v>1587.8720961091212</v>
      </c>
      <c r="F114" s="7">
        <v>882.68237859308749</v>
      </c>
      <c r="G114" s="7">
        <v>467.42740561795466</v>
      </c>
      <c r="H114" s="7">
        <v>687.4905252467704</v>
      </c>
      <c r="I114" s="10">
        <v>679.20010315260413</v>
      </c>
      <c r="J114" s="7">
        <v>1154.4396537567895</v>
      </c>
      <c r="K114" s="7">
        <v>1299.722409965035</v>
      </c>
      <c r="L114" s="7">
        <v>1108.1504058193386</v>
      </c>
      <c r="M114" s="10">
        <v>1187.4374898470544</v>
      </c>
      <c r="N114" s="7">
        <v>4447.3847164144572</v>
      </c>
      <c r="O114" s="7">
        <v>4741.0573808932941</v>
      </c>
      <c r="P114" s="7">
        <v>3294.1233702709815</v>
      </c>
      <c r="Q114" s="10">
        <v>4160.8551558595773</v>
      </c>
      <c r="S114" s="15">
        <v>0.42774232560474967</v>
      </c>
      <c r="T114" s="15">
        <v>0.74781683786541686</v>
      </c>
      <c r="U114" s="15">
        <v>2.6203969236912874</v>
      </c>
      <c r="V114" s="15">
        <v>1.7482881470944924</v>
      </c>
      <c r="W114" s="15">
        <v>0.28538303915117796</v>
      </c>
      <c r="AB114" s="10">
        <v>1187.4374898470544</v>
      </c>
      <c r="AC114" s="10">
        <v>679.20010315260413</v>
      </c>
    </row>
    <row r="115" spans="1:29" x14ac:dyDescent="0.25">
      <c r="A115" s="11" t="s">
        <v>121</v>
      </c>
      <c r="B115" s="7">
        <v>2351.4775458439553</v>
      </c>
      <c r="C115" s="7">
        <v>2255.9888891136147</v>
      </c>
      <c r="D115" s="7">
        <v>1818.9177027484884</v>
      </c>
      <c r="E115" s="10">
        <v>2142.1280459020195</v>
      </c>
      <c r="F115" s="7">
        <v>1785.7477094929225</v>
      </c>
      <c r="G115" s="7">
        <v>1785.2402764005765</v>
      </c>
      <c r="H115" s="7">
        <v>1450.4042415032495</v>
      </c>
      <c r="I115" s="10">
        <v>1673.7974091322496</v>
      </c>
      <c r="J115" s="7">
        <v>2885.7420804459098</v>
      </c>
      <c r="K115" s="7">
        <v>3532.8408107945729</v>
      </c>
      <c r="L115" s="7">
        <v>2572.6633762740266</v>
      </c>
      <c r="M115" s="10">
        <v>2997.0820891715034</v>
      </c>
      <c r="N115" s="7">
        <v>1794.3458549244515</v>
      </c>
      <c r="O115" s="7">
        <v>2080.5780088882889</v>
      </c>
      <c r="P115" s="7">
        <v>2108.2203224189366</v>
      </c>
      <c r="Q115" s="10">
        <v>1994.381395410559</v>
      </c>
      <c r="S115" s="15">
        <v>0.78137131547028393</v>
      </c>
      <c r="T115" s="15">
        <v>1.3991143502859442</v>
      </c>
      <c r="U115" s="15">
        <v>0.93102809574147261</v>
      </c>
      <c r="V115" s="15">
        <v>1.7905883190040826</v>
      </c>
      <c r="W115" s="15">
        <v>1.5027627594543072</v>
      </c>
      <c r="AB115" s="10">
        <v>2997.0820891715034</v>
      </c>
      <c r="AC115" s="10">
        <v>1673.7974091322496</v>
      </c>
    </row>
    <row r="116" spans="1:29" x14ac:dyDescent="0.25">
      <c r="A116" s="11" t="s">
        <v>122</v>
      </c>
      <c r="B116" s="7">
        <v>17094.70332105647</v>
      </c>
      <c r="C116" s="7">
        <v>13268.660254690245</v>
      </c>
      <c r="D116" s="7">
        <v>19836.881123089574</v>
      </c>
      <c r="E116" s="10">
        <v>16733.414899612097</v>
      </c>
      <c r="F116" s="7">
        <v>9993.7706563355514</v>
      </c>
      <c r="G116" s="7">
        <v>16507.951312386656</v>
      </c>
      <c r="H116" s="7">
        <v>6974.2034104157374</v>
      </c>
      <c r="I116" s="10">
        <v>11158.641793045981</v>
      </c>
      <c r="J116" s="7">
        <v>21634.620750348215</v>
      </c>
      <c r="K116" s="7">
        <v>24484.714456000016</v>
      </c>
      <c r="L116" s="7">
        <v>20942.061157138131</v>
      </c>
      <c r="M116" s="10">
        <v>22353.798787828786</v>
      </c>
      <c r="N116" s="7">
        <v>11932.607503285633</v>
      </c>
      <c r="O116" s="7">
        <v>11374.044196156963</v>
      </c>
      <c r="P116" s="7">
        <v>12331.88229874744</v>
      </c>
      <c r="Q116" s="10">
        <v>11879.511332730013</v>
      </c>
      <c r="S116" s="15">
        <v>0.66684785263435098</v>
      </c>
      <c r="T116" s="15">
        <v>1.3358778780024738</v>
      </c>
      <c r="U116" s="15">
        <v>0.7099274956127094</v>
      </c>
      <c r="V116" s="15">
        <v>2.0032723697394408</v>
      </c>
      <c r="W116" s="15">
        <v>1.8817102961331738</v>
      </c>
      <c r="AB116" s="10">
        <v>22353.798787828786</v>
      </c>
      <c r="AC116" s="10">
        <v>11158.641793045981</v>
      </c>
    </row>
    <row r="117" spans="1:29" x14ac:dyDescent="0.25">
      <c r="A117" s="11" t="s">
        <v>123</v>
      </c>
      <c r="B117" s="7">
        <v>1807.3090521357269</v>
      </c>
      <c r="C117" s="7">
        <v>730.08620671441065</v>
      </c>
      <c r="D117" s="7">
        <v>2070.5956552990856</v>
      </c>
      <c r="E117" s="10">
        <v>1535.9969713830742</v>
      </c>
      <c r="F117" s="7">
        <v>10834.681693205843</v>
      </c>
      <c r="G117" s="7">
        <v>16173.716810951122</v>
      </c>
      <c r="H117" s="7">
        <v>10096.397950486706</v>
      </c>
      <c r="I117" s="10">
        <v>12368.265484881224</v>
      </c>
      <c r="J117" s="7">
        <v>540.55154230128448</v>
      </c>
      <c r="K117" s="7">
        <v>626.05614298447745</v>
      </c>
      <c r="L117" s="7">
        <v>513.07125687468977</v>
      </c>
      <c r="M117" s="10">
        <v>559.8929807201506</v>
      </c>
      <c r="N117" s="7">
        <v>46.942310139507804</v>
      </c>
      <c r="O117" s="7">
        <v>2.0784995093789123</v>
      </c>
      <c r="P117" s="7">
        <v>12.205633192066147</v>
      </c>
      <c r="Q117" s="10">
        <v>20.408814280317621</v>
      </c>
      <c r="S117" s="15">
        <v>8.0522720521670905</v>
      </c>
      <c r="T117" s="15">
        <v>0.36451437805635789</v>
      </c>
      <c r="U117" s="15">
        <v>1.3287014662496825E-2</v>
      </c>
      <c r="V117" s="15">
        <v>4.5268512501171254E-2</v>
      </c>
      <c r="W117" s="15">
        <v>27.433880921740496</v>
      </c>
      <c r="AB117" s="10">
        <v>559.8929807201506</v>
      </c>
      <c r="AC117" s="10">
        <v>12368.265484881224</v>
      </c>
    </row>
    <row r="118" spans="1:29" x14ac:dyDescent="0.25">
      <c r="A118" s="11" t="s">
        <v>124</v>
      </c>
      <c r="B118" s="7">
        <v>9377.4046830125026</v>
      </c>
      <c r="C118" s="7">
        <v>5690.770615584207</v>
      </c>
      <c r="D118" s="7">
        <v>8441.1938292360828</v>
      </c>
      <c r="E118" s="10">
        <v>7836.4563759442644</v>
      </c>
      <c r="F118" s="7">
        <v>36707.686230233259</v>
      </c>
      <c r="G118" s="7">
        <v>43189.336022351046</v>
      </c>
      <c r="H118" s="7">
        <v>31230.084593984117</v>
      </c>
      <c r="I118" s="10">
        <v>37042.368948856143</v>
      </c>
      <c r="J118" s="7">
        <v>8667.0965982544003</v>
      </c>
      <c r="K118" s="7">
        <v>9484.9807393063365</v>
      </c>
      <c r="L118" s="7">
        <v>8306.2896178588962</v>
      </c>
      <c r="M118" s="10">
        <v>8819.4556518065456</v>
      </c>
      <c r="N118" s="7">
        <v>1213.1553484353071</v>
      </c>
      <c r="O118" s="7">
        <v>1494.6390995776628</v>
      </c>
      <c r="P118" s="7">
        <v>1695.278594882775</v>
      </c>
      <c r="Q118" s="10">
        <v>1467.6910142985816</v>
      </c>
      <c r="S118" s="15">
        <v>4.726928495712154</v>
      </c>
      <c r="T118" s="15">
        <v>1.1254392583463892</v>
      </c>
      <c r="U118" s="15">
        <v>0.18729014032464772</v>
      </c>
      <c r="V118" s="15">
        <v>0.23809102662908624</v>
      </c>
      <c r="W118" s="15">
        <v>6.0090683705803132</v>
      </c>
      <c r="AB118" s="10">
        <v>8819.4556518065456</v>
      </c>
      <c r="AC118" s="10">
        <v>37042.368948856143</v>
      </c>
    </row>
  </sheetData>
  <sortState ref="A2:XFD118">
    <sortCondition ref="A2:A118"/>
  </sortState>
  <conditionalFormatting sqref="S2:W118">
    <cfRule type="cellIs" dxfId="1" priority="1" operator="lessThan">
      <formula>0.5</formula>
    </cfRule>
    <cfRule type="cellIs" dxfId="0" priority="2" operator="greaterThan">
      <formula>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Legend</vt:lpstr>
      <vt:lpstr>Raw &amp; Normalized Data</vt:lpstr>
      <vt:lpstr>Normalized to TDH3</vt:lpstr>
      <vt:lpstr>Calculations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DeAn</dc:creator>
  <cp:lastModifiedBy>User</cp:lastModifiedBy>
  <dcterms:created xsi:type="dcterms:W3CDTF">2012-06-20T20:38:30Z</dcterms:created>
  <dcterms:modified xsi:type="dcterms:W3CDTF">2012-07-02T22:50:59Z</dcterms:modified>
</cp:coreProperties>
</file>