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86" windowWidth="17160" windowHeight="13140" activeTab="0"/>
  </bookViews>
  <sheets>
    <sheet name="Scas_KaByClusters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<sst xmlns="http://schemas.openxmlformats.org/spreadsheetml/2006/main" count="64" uniqueCount="64">
  <si>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Node Name</t>
  </si>
  <si>
    <t>Node 1</t>
  </si>
  <si>
    <t>Node 2</t>
  </si>
  <si>
    <t>Node 7</t>
  </si>
  <si>
    <t>Node 8</t>
  </si>
  <si>
    <t>Node 36</t>
  </si>
  <si>
    <t>Node 39</t>
  </si>
  <si>
    <t>Node 45</t>
  </si>
  <si>
    <t>Node 48</t>
  </si>
  <si>
    <t>Node 64</t>
  </si>
  <si>
    <t>Node 73</t>
  </si>
  <si>
    <t xml:space="preserve">Cluster_CBF1 </t>
  </si>
  <si>
    <t xml:space="preserve">Cluster_FKH2 </t>
  </si>
  <si>
    <t xml:space="preserve">Cluster_GAL4 </t>
  </si>
  <si>
    <t xml:space="preserve">Cluster_GCN4 </t>
  </si>
  <si>
    <t xml:space="preserve">Cluster_GCR1 </t>
  </si>
  <si>
    <t xml:space="preserve">Cluster_GCR2 </t>
  </si>
  <si>
    <t xml:space="preserve">Cluster_HAP2 </t>
  </si>
  <si>
    <t xml:space="preserve">Cluster_HAP3 </t>
  </si>
  <si>
    <t xml:space="preserve">Cluster_HAP4 </t>
  </si>
  <si>
    <t xml:space="preserve">Cluster_HAP5 </t>
  </si>
  <si>
    <t xml:space="preserve">Cluster_HSF1 </t>
  </si>
  <si>
    <t xml:space="preserve">Cluster_LEU3 </t>
  </si>
  <si>
    <t xml:space="preserve">Cluster_MAC1 </t>
  </si>
  <si>
    <t xml:space="preserve">Cluster_MCM1 </t>
  </si>
  <si>
    <t xml:space="preserve">Cluster_MET31 </t>
  </si>
  <si>
    <t xml:space="preserve">Cluster_MET4 </t>
  </si>
  <si>
    <t xml:space="preserve">Cluster_PUT3 </t>
  </si>
  <si>
    <t xml:space="preserve">Cluster_REB1 </t>
  </si>
  <si>
    <t xml:space="preserve">Cluster_STE12 </t>
  </si>
  <si>
    <t>Cluster_ManualZAP1targets</t>
  </si>
  <si>
    <t>Cluster_ManualM-G1genes</t>
  </si>
  <si>
    <t>Cluster_ManualG1genes</t>
  </si>
  <si>
    <t>Cluster_ManualAFT1targets</t>
  </si>
  <si>
    <t>Cluster_Galactose</t>
  </si>
  <si>
    <t>Cluster_Isoleucine</t>
  </si>
  <si>
    <t>Cluster_Leucine</t>
  </si>
  <si>
    <t>Cluster_Mating</t>
  </si>
  <si>
    <t>Cluster_Phospholipid</t>
  </si>
  <si>
    <t>Cluster_Proline</t>
  </si>
  <si>
    <t>Cluster_Proteasome</t>
  </si>
  <si>
    <t>Cluster_RPs</t>
  </si>
  <si>
    <t>Cluster_Purine</t>
  </si>
  <si>
    <t>Cluster_Sterols</t>
  </si>
  <si>
    <t>Cluster_ManualYap1Targets</t>
  </si>
  <si>
    <t>Cluster_ManualZAP1targets-2</t>
  </si>
  <si>
    <t>Cluster_adata-Respiration</t>
  </si>
  <si>
    <t>Cluster_adata-EGT2</t>
  </si>
  <si>
    <t>Cluster_adata-Chaperones</t>
  </si>
  <si>
    <t>Cluster_primig-MidSpo</t>
  </si>
  <si>
    <t>Cluster_primig-EarlySpo</t>
  </si>
  <si>
    <t>Cluster_primig-LateSpo</t>
  </si>
  <si>
    <t>Node 2_fuzzy0.06</t>
  </si>
  <si>
    <t>Cluster_ManualMethionine</t>
  </si>
  <si>
    <t>#Sklu orthologs</t>
  </si>
  <si>
    <t>#Scas orthologs</t>
  </si>
  <si>
    <t>#C. albicans orthologs</t>
  </si>
  <si>
    <t>#A.nidulans orthologs</t>
  </si>
  <si>
    <t>#S.pombe orthologs</t>
  </si>
  <si>
    <t>#M.grisea orthologs</t>
  </si>
  <si>
    <t>#N.crassa orthologs</t>
  </si>
  <si>
    <t># Scerevisiae genes in cluster</t>
  </si>
  <si>
    <t>Cluster order in Figure 1</t>
  </si>
  <si>
    <t>Branch lengths from S.c.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</si>
</sst>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J2" sqref="J2"/>
    </sheetView>
  </sheetViews>
  <sheetFormatPr defaultColWidth="9.140625" defaultRowHeight="12.75"/>
  <cols>
    <col min="1" max="1" width="8.57421875" style="0" customWidth="1"/>
    <col min="2" max="2" width="16.28125" style="0" customWidth="1"/>
    <col min="3" max="3" width="8.57421875" style="0" customWidth="1"/>
    <col min="4" max="5" width="4.140625" style="0" customWidth="1"/>
    <col min="6" max="6" width="5.00390625" style="0" customWidth="1"/>
    <col min="7" max="16384" width="8.57421875" style="0" customWidth="1"/>
  </cols>
  <sheetData>
    <row r="1" spans="2:10" ht="12.75">
      <c r="B1" t="s">
        <v>63</v>
      </c>
      <c r="D1">
        <f>0.2+0.213</f>
        <v>0.41300000000000003</v>
      </c>
      <c r="E1">
        <f>0.2+0.085+0.191</f>
        <v>0.47600000000000003</v>
      </c>
      <c r="F1">
        <f>0.2+0.085+0.222+0.38</f>
        <v>0.887</v>
      </c>
      <c r="G1">
        <f>0.2+0.085+0.222+0.214+0.213+0.156+0.218</f>
        <v>1.3079999999999998</v>
      </c>
      <c r="H1">
        <f>0.2+0.085+0.222+0.214+0.213+0.156+0.239</f>
        <v>1.3289999999999997</v>
      </c>
      <c r="I1">
        <f>0.2+0.085+0.222+0.214+0.213+0.308</f>
        <v>1.242</v>
      </c>
      <c r="J1">
        <f>0.2+0.085+0.222+0.214+0.496</f>
        <v>1.217</v>
      </c>
    </row>
    <row r="2" spans="1:10" ht="12.75">
      <c r="A2" t="s">
        <v>62</v>
      </c>
      <c r="B2" t="s">
        <v>0</v>
      </c>
      <c r="C2" t="s">
        <v>61</v>
      </c>
      <c r="D2" t="s">
        <v>55</v>
      </c>
      <c r="E2" t="s">
        <v>54</v>
      </c>
      <c r="F2" t="s">
        <v>56</v>
      </c>
      <c r="G2" t="s">
        <v>60</v>
      </c>
      <c r="H2" t="s">
        <v>59</v>
      </c>
      <c r="I2" t="s">
        <v>57</v>
      </c>
      <c r="J2" t="s">
        <v>58</v>
      </c>
    </row>
    <row r="3" spans="1:10" ht="12.75">
      <c r="A3">
        <v>1</v>
      </c>
      <c r="B3" t="s">
        <v>32</v>
      </c>
      <c r="C3">
        <v>69</v>
      </c>
      <c r="D3">
        <v>47</v>
      </c>
      <c r="E3">
        <v>24</v>
      </c>
      <c r="F3">
        <v>41</v>
      </c>
      <c r="G3">
        <v>31</v>
      </c>
      <c r="H3">
        <v>30</v>
      </c>
      <c r="I3">
        <v>31</v>
      </c>
      <c r="J3">
        <v>30</v>
      </c>
    </row>
    <row r="4" spans="1:10" ht="12.75">
      <c r="A4">
        <v>2</v>
      </c>
      <c r="B4" t="s">
        <v>41</v>
      </c>
      <c r="C4">
        <v>136</v>
      </c>
      <c r="D4">
        <v>52</v>
      </c>
      <c r="E4">
        <v>48</v>
      </c>
      <c r="F4">
        <v>60</v>
      </c>
      <c r="G4">
        <v>88</v>
      </c>
      <c r="H4">
        <v>77</v>
      </c>
      <c r="I4">
        <v>85</v>
      </c>
      <c r="J4">
        <v>93</v>
      </c>
    </row>
    <row r="5" spans="1:10" ht="12.75">
      <c r="A5">
        <v>3</v>
      </c>
      <c r="B5" t="s">
        <v>10</v>
      </c>
      <c r="C5">
        <v>573</v>
      </c>
      <c r="D5">
        <v>348</v>
      </c>
      <c r="E5">
        <v>256</v>
      </c>
      <c r="F5">
        <v>356</v>
      </c>
      <c r="G5">
        <v>363</v>
      </c>
      <c r="H5">
        <v>339</v>
      </c>
      <c r="I5">
        <v>345</v>
      </c>
      <c r="J5">
        <v>331</v>
      </c>
    </row>
    <row r="6" spans="1:10" ht="12.75">
      <c r="A6">
        <v>4</v>
      </c>
      <c r="B6" t="s">
        <v>40</v>
      </c>
      <c r="C6">
        <v>31</v>
      </c>
      <c r="D6">
        <v>27</v>
      </c>
      <c r="E6">
        <v>18</v>
      </c>
      <c r="F6">
        <v>25</v>
      </c>
      <c r="G6">
        <v>30</v>
      </c>
      <c r="H6">
        <v>27</v>
      </c>
      <c r="I6">
        <v>28</v>
      </c>
      <c r="J6">
        <v>27</v>
      </c>
    </row>
    <row r="7" spans="1:10" ht="12.75">
      <c r="A7">
        <v>5</v>
      </c>
      <c r="B7" t="s">
        <v>14</v>
      </c>
      <c r="C7">
        <v>30</v>
      </c>
      <c r="D7">
        <v>21</v>
      </c>
      <c r="E7">
        <v>19</v>
      </c>
      <c r="F7">
        <v>24</v>
      </c>
      <c r="G7">
        <v>22</v>
      </c>
      <c r="H7">
        <v>23</v>
      </c>
      <c r="I7">
        <v>21</v>
      </c>
      <c r="J7">
        <v>21</v>
      </c>
    </row>
    <row r="8" spans="1:10" ht="12.75">
      <c r="A8">
        <v>6</v>
      </c>
      <c r="B8" t="s">
        <v>52</v>
      </c>
      <c r="C8">
        <v>49</v>
      </c>
      <c r="D8">
        <v>37</v>
      </c>
      <c r="E8">
        <v>31</v>
      </c>
      <c r="F8">
        <v>32</v>
      </c>
      <c r="G8">
        <v>32</v>
      </c>
      <c r="H8">
        <v>34</v>
      </c>
      <c r="I8">
        <v>35</v>
      </c>
      <c r="J8">
        <v>32</v>
      </c>
    </row>
    <row r="9" spans="1:10" ht="12.75">
      <c r="A9">
        <v>7</v>
      </c>
      <c r="B9" t="s">
        <v>2</v>
      </c>
      <c r="C9">
        <v>33</v>
      </c>
      <c r="D9">
        <v>26</v>
      </c>
      <c r="E9">
        <v>20</v>
      </c>
      <c r="F9">
        <v>23</v>
      </c>
      <c r="G9">
        <v>22</v>
      </c>
      <c r="H9">
        <v>23</v>
      </c>
      <c r="I9">
        <v>22</v>
      </c>
      <c r="J9">
        <v>21</v>
      </c>
    </row>
    <row r="10" spans="1:10" ht="12.75">
      <c r="A10">
        <v>8</v>
      </c>
      <c r="B10" t="s">
        <v>53</v>
      </c>
      <c r="C10">
        <v>27</v>
      </c>
      <c r="D10">
        <v>21</v>
      </c>
      <c r="E10">
        <v>17</v>
      </c>
      <c r="F10">
        <v>20</v>
      </c>
      <c r="G10">
        <v>19</v>
      </c>
      <c r="H10">
        <v>19</v>
      </c>
      <c r="I10">
        <v>20</v>
      </c>
      <c r="J10">
        <v>16</v>
      </c>
    </row>
    <row r="11" spans="1:10" ht="12.75">
      <c r="A11">
        <v>9</v>
      </c>
      <c r="B11" t="s">
        <v>11</v>
      </c>
      <c r="C11">
        <v>23</v>
      </c>
      <c r="D11">
        <v>14</v>
      </c>
      <c r="E11">
        <v>8</v>
      </c>
      <c r="F11">
        <v>12</v>
      </c>
      <c r="G11">
        <v>11</v>
      </c>
      <c r="H11">
        <v>11</v>
      </c>
      <c r="I11">
        <v>12</v>
      </c>
      <c r="J11">
        <v>10</v>
      </c>
    </row>
    <row r="12" spans="1:10" ht="12.75">
      <c r="A12">
        <v>10</v>
      </c>
      <c r="B12" t="s">
        <v>25</v>
      </c>
      <c r="C12">
        <v>17</v>
      </c>
      <c r="D12">
        <v>10</v>
      </c>
      <c r="E12">
        <v>10</v>
      </c>
      <c r="F12">
        <v>9</v>
      </c>
      <c r="G12">
        <v>11</v>
      </c>
      <c r="H12">
        <v>11</v>
      </c>
      <c r="I12">
        <v>9</v>
      </c>
      <c r="J12">
        <v>9</v>
      </c>
    </row>
    <row r="13" spans="1:10" ht="12.75">
      <c r="A13">
        <v>11</v>
      </c>
      <c r="B13" t="s">
        <v>26</v>
      </c>
      <c r="C13">
        <v>20</v>
      </c>
      <c r="D13">
        <v>18</v>
      </c>
      <c r="E13">
        <v>12</v>
      </c>
      <c r="F13">
        <v>13</v>
      </c>
      <c r="G13">
        <v>15</v>
      </c>
      <c r="H13">
        <v>15</v>
      </c>
      <c r="I13">
        <v>13</v>
      </c>
      <c r="J13">
        <v>9</v>
      </c>
    </row>
    <row r="14" spans="1:10" ht="12.75">
      <c r="A14">
        <v>12</v>
      </c>
      <c r="B14" t="s">
        <v>44</v>
      </c>
      <c r="C14">
        <v>72</v>
      </c>
      <c r="D14">
        <v>40</v>
      </c>
      <c r="E14">
        <v>30</v>
      </c>
      <c r="F14">
        <v>34</v>
      </c>
      <c r="G14">
        <v>33</v>
      </c>
      <c r="H14">
        <v>31</v>
      </c>
      <c r="I14">
        <v>28</v>
      </c>
      <c r="J14">
        <v>21</v>
      </c>
    </row>
    <row r="15" spans="1:10" ht="12.75">
      <c r="A15">
        <v>13</v>
      </c>
      <c r="B15" t="s">
        <v>4</v>
      </c>
      <c r="C15">
        <v>83</v>
      </c>
      <c r="D15">
        <v>49</v>
      </c>
      <c r="E15">
        <v>46</v>
      </c>
      <c r="F15">
        <v>41</v>
      </c>
      <c r="G15">
        <v>43</v>
      </c>
      <c r="H15">
        <v>45</v>
      </c>
      <c r="I15">
        <v>41</v>
      </c>
      <c r="J15">
        <v>24</v>
      </c>
    </row>
    <row r="16" spans="1:10" ht="12.75">
      <c r="A16">
        <v>14</v>
      </c>
      <c r="B16" t="s">
        <v>3</v>
      </c>
      <c r="C16">
        <v>228</v>
      </c>
      <c r="D16">
        <v>143</v>
      </c>
      <c r="E16">
        <v>112</v>
      </c>
      <c r="F16">
        <v>114</v>
      </c>
      <c r="G16">
        <v>105</v>
      </c>
      <c r="H16">
        <v>110</v>
      </c>
      <c r="I16">
        <v>110</v>
      </c>
      <c r="J16">
        <v>65</v>
      </c>
    </row>
    <row r="17" spans="1:10" ht="12.75">
      <c r="A17">
        <v>15</v>
      </c>
      <c r="B17" t="s">
        <v>43</v>
      </c>
      <c r="C17">
        <v>27</v>
      </c>
      <c r="D17">
        <v>22</v>
      </c>
      <c r="E17">
        <v>17</v>
      </c>
      <c r="F17">
        <v>23</v>
      </c>
      <c r="G17">
        <v>24</v>
      </c>
      <c r="H17">
        <v>23</v>
      </c>
      <c r="I17">
        <v>23</v>
      </c>
      <c r="J17">
        <v>20</v>
      </c>
    </row>
    <row r="18" spans="1:10" ht="12.75">
      <c r="A18">
        <v>16</v>
      </c>
      <c r="B18" t="s">
        <v>15</v>
      </c>
      <c r="C18">
        <v>14</v>
      </c>
      <c r="D18">
        <v>12</v>
      </c>
      <c r="E18">
        <v>8</v>
      </c>
      <c r="F18">
        <v>7</v>
      </c>
      <c r="G18">
        <v>7</v>
      </c>
      <c r="H18">
        <v>7</v>
      </c>
      <c r="I18">
        <v>4</v>
      </c>
      <c r="J18">
        <v>6</v>
      </c>
    </row>
    <row r="19" spans="1:10" ht="12.75">
      <c r="A19">
        <v>17</v>
      </c>
      <c r="B19" t="s">
        <v>16</v>
      </c>
      <c r="C19">
        <v>21</v>
      </c>
      <c r="D19">
        <v>17</v>
      </c>
      <c r="E19">
        <v>8</v>
      </c>
      <c r="F19">
        <v>10</v>
      </c>
      <c r="G19">
        <v>10</v>
      </c>
      <c r="H19">
        <v>7</v>
      </c>
      <c r="I19">
        <v>8</v>
      </c>
      <c r="J19">
        <v>6</v>
      </c>
    </row>
    <row r="20" spans="1:10" ht="12.75">
      <c r="A20">
        <v>18</v>
      </c>
      <c r="B20" t="s">
        <v>9</v>
      </c>
      <c r="C20">
        <v>11</v>
      </c>
      <c r="D20">
        <v>6</v>
      </c>
      <c r="E20">
        <v>3</v>
      </c>
      <c r="F20">
        <v>6</v>
      </c>
      <c r="G20">
        <v>6</v>
      </c>
      <c r="H20">
        <v>5</v>
      </c>
      <c r="I20">
        <v>5</v>
      </c>
      <c r="J20">
        <v>6</v>
      </c>
    </row>
    <row r="21" spans="1:10" ht="12.75">
      <c r="A21">
        <v>19</v>
      </c>
      <c r="B21" t="s">
        <v>37</v>
      </c>
      <c r="C21">
        <v>26</v>
      </c>
      <c r="D21">
        <v>16</v>
      </c>
      <c r="E21">
        <v>13</v>
      </c>
      <c r="F21">
        <v>7</v>
      </c>
      <c r="G21">
        <v>8</v>
      </c>
      <c r="H21">
        <v>8</v>
      </c>
      <c r="I21">
        <v>8</v>
      </c>
      <c r="J21">
        <v>8</v>
      </c>
    </row>
    <row r="22" spans="1:10" ht="12.75">
      <c r="A22">
        <v>20</v>
      </c>
      <c r="B22" t="s">
        <v>29</v>
      </c>
      <c r="C22">
        <v>21</v>
      </c>
      <c r="D22">
        <v>14</v>
      </c>
      <c r="E22">
        <v>9</v>
      </c>
      <c r="F22">
        <v>13</v>
      </c>
      <c r="G22">
        <v>8</v>
      </c>
      <c r="H22">
        <v>7</v>
      </c>
      <c r="I22">
        <v>7</v>
      </c>
      <c r="J22">
        <v>6</v>
      </c>
    </row>
    <row r="23" spans="1:10" ht="12.75">
      <c r="A23">
        <v>21</v>
      </c>
      <c r="B23" t="s">
        <v>17</v>
      </c>
      <c r="C23">
        <v>21</v>
      </c>
      <c r="D23">
        <v>17</v>
      </c>
      <c r="E23">
        <v>14</v>
      </c>
      <c r="F23">
        <v>12</v>
      </c>
      <c r="G23">
        <v>15</v>
      </c>
      <c r="H23">
        <v>15</v>
      </c>
      <c r="I23">
        <v>14</v>
      </c>
      <c r="J23">
        <v>12</v>
      </c>
    </row>
    <row r="24" spans="1:10" ht="12.75">
      <c r="A24">
        <v>22</v>
      </c>
      <c r="B24" t="s">
        <v>18</v>
      </c>
      <c r="C24">
        <v>26</v>
      </c>
      <c r="D24">
        <v>19</v>
      </c>
      <c r="E24">
        <v>17</v>
      </c>
      <c r="F24">
        <v>18</v>
      </c>
      <c r="G24">
        <v>17</v>
      </c>
      <c r="H24">
        <v>17</v>
      </c>
      <c r="I24">
        <v>13</v>
      </c>
      <c r="J24">
        <v>11</v>
      </c>
    </row>
    <row r="25" spans="1:10" ht="12.75">
      <c r="A25">
        <v>23</v>
      </c>
      <c r="B25" t="s">
        <v>19</v>
      </c>
      <c r="C25">
        <v>27</v>
      </c>
      <c r="D25">
        <v>17</v>
      </c>
      <c r="E25">
        <v>17</v>
      </c>
      <c r="F25">
        <v>17</v>
      </c>
      <c r="G25">
        <v>19</v>
      </c>
      <c r="H25">
        <v>22</v>
      </c>
      <c r="I25">
        <v>19</v>
      </c>
      <c r="J25">
        <v>19</v>
      </c>
    </row>
    <row r="26" spans="1:10" ht="12.75">
      <c r="A26">
        <v>24</v>
      </c>
      <c r="B26" t="s">
        <v>20</v>
      </c>
      <c r="C26">
        <v>28</v>
      </c>
      <c r="D26">
        <v>25</v>
      </c>
      <c r="E26">
        <v>16</v>
      </c>
      <c r="F26">
        <v>19</v>
      </c>
      <c r="G26">
        <v>16</v>
      </c>
      <c r="H26">
        <v>16</v>
      </c>
      <c r="I26">
        <v>15</v>
      </c>
      <c r="J26">
        <v>9</v>
      </c>
    </row>
    <row r="27" spans="1:10" ht="12.75">
      <c r="A27">
        <v>25</v>
      </c>
      <c r="B27" t="s">
        <v>7</v>
      </c>
      <c r="C27">
        <v>70</v>
      </c>
      <c r="D27">
        <v>39</v>
      </c>
      <c r="E27">
        <v>38</v>
      </c>
      <c r="F27">
        <v>36</v>
      </c>
      <c r="G27">
        <v>36</v>
      </c>
      <c r="H27">
        <v>40</v>
      </c>
      <c r="I27">
        <v>38</v>
      </c>
      <c r="J27">
        <v>30</v>
      </c>
    </row>
    <row r="28" spans="1:10" ht="12.75">
      <c r="A28">
        <v>26</v>
      </c>
      <c r="B28" t="s">
        <v>46</v>
      </c>
      <c r="C28">
        <v>41</v>
      </c>
      <c r="D28">
        <v>24</v>
      </c>
      <c r="E28">
        <v>23</v>
      </c>
      <c r="F28">
        <v>22</v>
      </c>
      <c r="G28">
        <v>26</v>
      </c>
      <c r="H28">
        <v>25</v>
      </c>
      <c r="I28">
        <v>25</v>
      </c>
      <c r="J28">
        <v>27</v>
      </c>
    </row>
    <row r="29" spans="1:10" ht="12.75">
      <c r="A29">
        <v>27</v>
      </c>
      <c r="B29" t="s">
        <v>12</v>
      </c>
      <c r="C29">
        <v>39</v>
      </c>
      <c r="D29">
        <v>27</v>
      </c>
      <c r="E29">
        <v>14</v>
      </c>
      <c r="F29">
        <v>20</v>
      </c>
      <c r="G29">
        <v>20</v>
      </c>
      <c r="H29">
        <v>17</v>
      </c>
      <c r="I29">
        <v>22</v>
      </c>
      <c r="J29">
        <v>16</v>
      </c>
    </row>
    <row r="30" spans="1:10" ht="12.75">
      <c r="A30">
        <v>28</v>
      </c>
      <c r="B30" t="s">
        <v>47</v>
      </c>
      <c r="C30">
        <v>27</v>
      </c>
      <c r="D30">
        <v>10</v>
      </c>
      <c r="E30">
        <v>12</v>
      </c>
      <c r="F30">
        <v>7</v>
      </c>
      <c r="G30">
        <v>5</v>
      </c>
      <c r="H30">
        <v>2</v>
      </c>
      <c r="I30">
        <v>5</v>
      </c>
      <c r="J30">
        <v>1</v>
      </c>
    </row>
    <row r="31" spans="1:10" ht="12.75">
      <c r="A31">
        <v>29</v>
      </c>
      <c r="B31" t="s">
        <v>31</v>
      </c>
      <c r="C31">
        <v>12</v>
      </c>
      <c r="D31">
        <v>7</v>
      </c>
      <c r="E31">
        <v>4</v>
      </c>
      <c r="F31">
        <v>4</v>
      </c>
      <c r="G31">
        <v>5</v>
      </c>
      <c r="H31">
        <v>3</v>
      </c>
      <c r="I31">
        <v>2</v>
      </c>
      <c r="J31">
        <v>2</v>
      </c>
    </row>
    <row r="32" spans="1:10" ht="12.75">
      <c r="A32">
        <v>30</v>
      </c>
      <c r="B32" t="s">
        <v>33</v>
      </c>
      <c r="C32">
        <v>17</v>
      </c>
      <c r="D32">
        <v>2</v>
      </c>
      <c r="E32">
        <v>4</v>
      </c>
      <c r="F32">
        <v>4</v>
      </c>
      <c r="G32">
        <v>4</v>
      </c>
      <c r="H32">
        <v>2</v>
      </c>
      <c r="I32">
        <v>2</v>
      </c>
      <c r="J32">
        <v>2</v>
      </c>
    </row>
    <row r="33" spans="1:10" ht="12.75">
      <c r="A33">
        <v>31</v>
      </c>
      <c r="B33" t="s">
        <v>48</v>
      </c>
      <c r="C33">
        <v>24</v>
      </c>
      <c r="D33">
        <v>12</v>
      </c>
      <c r="E33">
        <v>13</v>
      </c>
      <c r="F33">
        <v>11</v>
      </c>
      <c r="G33">
        <v>10</v>
      </c>
      <c r="H33">
        <v>7</v>
      </c>
      <c r="I33">
        <v>11</v>
      </c>
      <c r="J33">
        <v>11</v>
      </c>
    </row>
    <row r="34" spans="1:10" ht="12.75">
      <c r="A34">
        <v>32</v>
      </c>
      <c r="B34" t="s">
        <v>21</v>
      </c>
      <c r="C34">
        <v>24</v>
      </c>
      <c r="D34">
        <v>16</v>
      </c>
      <c r="E34">
        <v>11</v>
      </c>
      <c r="F34">
        <v>14</v>
      </c>
      <c r="G34">
        <v>14</v>
      </c>
      <c r="H34">
        <v>11</v>
      </c>
      <c r="I34">
        <v>12</v>
      </c>
      <c r="J34">
        <v>11</v>
      </c>
    </row>
    <row r="35" spans="1:10" ht="12.75">
      <c r="A35">
        <v>33</v>
      </c>
      <c r="B35" t="s">
        <v>50</v>
      </c>
      <c r="C35">
        <v>57</v>
      </c>
      <c r="D35">
        <v>30</v>
      </c>
      <c r="E35">
        <v>17</v>
      </c>
      <c r="F35">
        <v>25</v>
      </c>
      <c r="G35">
        <v>20</v>
      </c>
      <c r="H35">
        <v>24</v>
      </c>
      <c r="I35">
        <v>23</v>
      </c>
      <c r="J35">
        <v>16</v>
      </c>
    </row>
    <row r="36" spans="1:10" ht="12.75">
      <c r="A36">
        <v>34</v>
      </c>
      <c r="B36" t="s">
        <v>49</v>
      </c>
      <c r="C36">
        <v>42</v>
      </c>
      <c r="D36">
        <v>25</v>
      </c>
      <c r="E36">
        <v>17</v>
      </c>
      <c r="F36">
        <v>19</v>
      </c>
      <c r="G36">
        <v>20</v>
      </c>
      <c r="H36">
        <v>16</v>
      </c>
      <c r="I36">
        <v>20</v>
      </c>
      <c r="J36">
        <v>14</v>
      </c>
    </row>
    <row r="37" spans="1:10" ht="12.75">
      <c r="A37">
        <v>35</v>
      </c>
      <c r="B37" t="s">
        <v>42</v>
      </c>
      <c r="C37">
        <v>23</v>
      </c>
      <c r="D37">
        <v>15</v>
      </c>
      <c r="E37">
        <v>15</v>
      </c>
      <c r="F37">
        <v>16</v>
      </c>
      <c r="G37">
        <v>16</v>
      </c>
      <c r="H37">
        <v>15</v>
      </c>
      <c r="I37">
        <v>15</v>
      </c>
      <c r="J37">
        <v>14</v>
      </c>
    </row>
    <row r="38" spans="1:10" ht="12.75">
      <c r="A38">
        <v>36</v>
      </c>
      <c r="B38" t="s">
        <v>1</v>
      </c>
      <c r="C38">
        <v>6</v>
      </c>
      <c r="D38">
        <v>4</v>
      </c>
      <c r="E38">
        <v>4</v>
      </c>
      <c r="F38">
        <v>5</v>
      </c>
      <c r="G38">
        <v>5</v>
      </c>
      <c r="H38">
        <v>5</v>
      </c>
      <c r="I38">
        <v>5</v>
      </c>
      <c r="J38">
        <v>6</v>
      </c>
    </row>
    <row r="39" spans="1:10" ht="12.75">
      <c r="A39">
        <v>37</v>
      </c>
      <c r="B39" t="s">
        <v>38</v>
      </c>
      <c r="C39">
        <v>35</v>
      </c>
      <c r="D39">
        <v>23</v>
      </c>
      <c r="E39">
        <v>16</v>
      </c>
      <c r="F39">
        <v>22</v>
      </c>
      <c r="G39">
        <v>21</v>
      </c>
      <c r="H39">
        <v>17</v>
      </c>
      <c r="I39">
        <v>20</v>
      </c>
      <c r="J39">
        <v>15</v>
      </c>
    </row>
    <row r="40" spans="1:10" ht="12.75">
      <c r="A40">
        <v>38</v>
      </c>
      <c r="B40" t="s">
        <v>51</v>
      </c>
      <c r="C40">
        <v>182</v>
      </c>
      <c r="D40">
        <v>111</v>
      </c>
      <c r="E40">
        <v>76</v>
      </c>
      <c r="F40">
        <v>69</v>
      </c>
      <c r="G40">
        <v>53</v>
      </c>
      <c r="H40">
        <v>51</v>
      </c>
      <c r="I40">
        <v>51</v>
      </c>
      <c r="J40">
        <v>35</v>
      </c>
    </row>
    <row r="41" spans="1:10" ht="12.75">
      <c r="A41">
        <v>39</v>
      </c>
      <c r="B41" t="s">
        <v>39</v>
      </c>
      <c r="C41">
        <v>4</v>
      </c>
      <c r="D41">
        <v>4</v>
      </c>
      <c r="E41">
        <v>2</v>
      </c>
      <c r="F41">
        <v>4</v>
      </c>
      <c r="G41">
        <v>4</v>
      </c>
      <c r="H41">
        <v>3</v>
      </c>
      <c r="I41">
        <v>3</v>
      </c>
      <c r="J41">
        <v>3</v>
      </c>
    </row>
    <row r="42" spans="1:10" ht="12.75">
      <c r="A42">
        <v>40</v>
      </c>
      <c r="B42" t="s">
        <v>27</v>
      </c>
      <c r="C42">
        <v>30</v>
      </c>
      <c r="D42">
        <v>19</v>
      </c>
      <c r="E42">
        <v>13</v>
      </c>
      <c r="F42">
        <v>19</v>
      </c>
      <c r="G42">
        <v>16</v>
      </c>
      <c r="H42">
        <v>15</v>
      </c>
      <c r="I42">
        <v>14</v>
      </c>
      <c r="J42">
        <v>12</v>
      </c>
    </row>
    <row r="43" spans="1:10" ht="12.75">
      <c r="A43">
        <v>41</v>
      </c>
      <c r="B43" t="s">
        <v>24</v>
      </c>
      <c r="C43">
        <v>27</v>
      </c>
      <c r="D43">
        <v>18</v>
      </c>
      <c r="E43">
        <v>6</v>
      </c>
      <c r="F43">
        <v>16</v>
      </c>
      <c r="G43">
        <v>11</v>
      </c>
      <c r="H43">
        <v>8</v>
      </c>
      <c r="I43">
        <v>11</v>
      </c>
      <c r="J43">
        <v>11</v>
      </c>
    </row>
    <row r="44" spans="1:10" ht="12.75">
      <c r="A44">
        <v>42</v>
      </c>
      <c r="B44" t="s">
        <v>6</v>
      </c>
      <c r="C44">
        <v>36</v>
      </c>
      <c r="D44">
        <v>26</v>
      </c>
      <c r="E44">
        <v>16</v>
      </c>
      <c r="F44">
        <v>23</v>
      </c>
      <c r="G44">
        <v>20</v>
      </c>
      <c r="H44">
        <v>21</v>
      </c>
      <c r="I44">
        <v>16</v>
      </c>
      <c r="J44">
        <v>12</v>
      </c>
    </row>
    <row r="45" spans="1:10" ht="12.75">
      <c r="A45">
        <v>43</v>
      </c>
      <c r="B45" t="s">
        <v>13</v>
      </c>
      <c r="C45">
        <v>14</v>
      </c>
      <c r="D45">
        <v>8</v>
      </c>
      <c r="E45">
        <v>4</v>
      </c>
      <c r="F45">
        <v>8</v>
      </c>
      <c r="G45">
        <v>8</v>
      </c>
      <c r="H45">
        <v>6</v>
      </c>
      <c r="I45">
        <v>6</v>
      </c>
      <c r="J45">
        <v>6</v>
      </c>
    </row>
    <row r="46" spans="1:10" ht="12.75">
      <c r="A46">
        <v>44</v>
      </c>
      <c r="B46" t="s">
        <v>34</v>
      </c>
      <c r="C46">
        <v>7</v>
      </c>
      <c r="D46">
        <v>5</v>
      </c>
      <c r="E46">
        <v>1</v>
      </c>
      <c r="F46">
        <v>3</v>
      </c>
      <c r="G46">
        <v>4</v>
      </c>
      <c r="H46">
        <v>4</v>
      </c>
      <c r="I46">
        <v>4</v>
      </c>
      <c r="J46">
        <v>3</v>
      </c>
    </row>
    <row r="47" spans="1:10" ht="12.75">
      <c r="A47">
        <v>45</v>
      </c>
      <c r="B47" t="s">
        <v>28</v>
      </c>
      <c r="C47">
        <v>30</v>
      </c>
      <c r="D47">
        <v>23</v>
      </c>
      <c r="E47">
        <v>14</v>
      </c>
      <c r="F47">
        <v>23</v>
      </c>
      <c r="G47">
        <v>18</v>
      </c>
      <c r="H47">
        <v>17</v>
      </c>
      <c r="I47">
        <v>21</v>
      </c>
      <c r="J47">
        <v>21</v>
      </c>
    </row>
    <row r="48" spans="1:10" ht="12.75">
      <c r="A48">
        <v>46</v>
      </c>
      <c r="B48" t="s">
        <v>5</v>
      </c>
      <c r="C48">
        <v>182</v>
      </c>
      <c r="D48">
        <v>90</v>
      </c>
      <c r="E48">
        <v>67</v>
      </c>
      <c r="F48">
        <v>67</v>
      </c>
      <c r="G48">
        <v>67</v>
      </c>
      <c r="H48">
        <v>63</v>
      </c>
      <c r="I48">
        <v>61</v>
      </c>
      <c r="J48">
        <v>39</v>
      </c>
    </row>
    <row r="49" spans="1:10" ht="12.75">
      <c r="A49">
        <v>47</v>
      </c>
      <c r="B49" t="s">
        <v>8</v>
      </c>
      <c r="C49">
        <v>6</v>
      </c>
      <c r="D49">
        <v>2</v>
      </c>
      <c r="E49">
        <v>1</v>
      </c>
      <c r="F49">
        <v>0</v>
      </c>
      <c r="G49">
        <v>1</v>
      </c>
      <c r="H49">
        <v>1</v>
      </c>
      <c r="I49">
        <v>1</v>
      </c>
      <c r="J49">
        <v>2</v>
      </c>
    </row>
    <row r="50" spans="1:10" ht="12.75">
      <c r="A50">
        <v>48</v>
      </c>
      <c r="B50" t="s">
        <v>30</v>
      </c>
      <c r="C50">
        <v>41</v>
      </c>
      <c r="D50">
        <v>23</v>
      </c>
      <c r="E50">
        <v>20</v>
      </c>
      <c r="F50">
        <v>18</v>
      </c>
      <c r="G50">
        <v>14</v>
      </c>
      <c r="H50">
        <v>12</v>
      </c>
      <c r="I50">
        <v>14</v>
      </c>
      <c r="J50">
        <v>13</v>
      </c>
    </row>
    <row r="51" spans="1:10" ht="12.75">
      <c r="A51">
        <v>49</v>
      </c>
      <c r="B51" t="s">
        <v>45</v>
      </c>
      <c r="C51">
        <v>85</v>
      </c>
      <c r="D51">
        <v>50</v>
      </c>
      <c r="E51">
        <v>47</v>
      </c>
      <c r="F51">
        <v>47</v>
      </c>
      <c r="G51">
        <v>36</v>
      </c>
      <c r="H51">
        <v>34</v>
      </c>
      <c r="I51">
        <v>38</v>
      </c>
      <c r="J51">
        <v>30</v>
      </c>
    </row>
    <row r="52" spans="1:10" ht="12.75">
      <c r="A52">
        <v>50</v>
      </c>
      <c r="B52" t="s">
        <v>35</v>
      </c>
      <c r="C52">
        <v>7</v>
      </c>
      <c r="D52">
        <v>6</v>
      </c>
      <c r="E52">
        <v>4</v>
      </c>
      <c r="F52">
        <v>6</v>
      </c>
      <c r="G52">
        <v>6</v>
      </c>
      <c r="H52">
        <v>6</v>
      </c>
      <c r="I52">
        <v>6</v>
      </c>
      <c r="J52">
        <v>5</v>
      </c>
    </row>
    <row r="53" spans="1:10" ht="12.75">
      <c r="A53">
        <v>51</v>
      </c>
      <c r="B53" t="s">
        <v>22</v>
      </c>
      <c r="C53">
        <v>19</v>
      </c>
      <c r="D53">
        <v>13</v>
      </c>
      <c r="E53">
        <v>9</v>
      </c>
      <c r="F53">
        <v>11</v>
      </c>
      <c r="G53">
        <v>10</v>
      </c>
      <c r="H53">
        <v>10</v>
      </c>
      <c r="I53">
        <v>10</v>
      </c>
      <c r="J53">
        <v>10</v>
      </c>
    </row>
    <row r="54" spans="1:10" ht="12.75">
      <c r="A54">
        <v>52</v>
      </c>
      <c r="B54" t="s">
        <v>36</v>
      </c>
      <c r="C54">
        <v>5</v>
      </c>
      <c r="D54">
        <v>3</v>
      </c>
      <c r="E54">
        <v>3</v>
      </c>
      <c r="F54">
        <v>5</v>
      </c>
      <c r="G54">
        <v>4</v>
      </c>
      <c r="H54">
        <v>3</v>
      </c>
      <c r="I54">
        <v>4</v>
      </c>
      <c r="J54">
        <v>3</v>
      </c>
    </row>
    <row r="55" spans="1:10" ht="12.75">
      <c r="A55">
        <v>53</v>
      </c>
      <c r="B55" t="s">
        <v>23</v>
      </c>
      <c r="C55">
        <v>19</v>
      </c>
      <c r="D55">
        <v>10</v>
      </c>
      <c r="E55">
        <v>7</v>
      </c>
      <c r="F55">
        <v>10</v>
      </c>
      <c r="G55">
        <v>8</v>
      </c>
      <c r="H55">
        <v>10</v>
      </c>
      <c r="I55">
        <v>10</v>
      </c>
      <c r="J55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Audrey P. Gasch</dc:creator>
  <cp:keywords/>
  <dc:description/>
  <cp:lastModifiedBy>Audrey P. Gasch</cp:lastModifiedBy>
  <dcterms:created xsi:type="dcterms:W3CDTF">2003-12-05T01:31:46Z</dcterms:created>
  <dcterms:modified xsi:type="dcterms:W3CDTF">2003-12-08T19:35:48Z</dcterms:modified>
  <cp:category/>
  <cp:version/>
  <cp:contentType/>
  <cp:contentStatus/>
</cp:coreProperties>
</file>