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640" windowHeight="11760"/>
  </bookViews>
  <sheets>
    <sheet name="WT timecourse" sheetId="4" r:id="rId1"/>
    <sheet name="TF mutants" sheetId="3" r:id="rId2"/>
  </sheets>
  <calcPr calcId="145621"/>
</workbook>
</file>

<file path=xl/calcChain.xml><?xml version="1.0" encoding="utf-8"?>
<calcChain xmlns="http://schemas.openxmlformats.org/spreadsheetml/2006/main">
  <c r="AO11" i="4"/>
  <c r="R11"/>
  <c r="BN3" i="3"/>
  <c r="BN4"/>
  <c r="BN5"/>
  <c r="BN6"/>
  <c r="BN7"/>
  <c r="BN8"/>
  <c r="BN9"/>
  <c r="BN10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2"/>
  <c r="BM3"/>
  <c r="BM4"/>
  <c r="BM5"/>
  <c r="BM6"/>
  <c r="BM7"/>
  <c r="BM8"/>
  <c r="BM9"/>
  <c r="BM10"/>
  <c r="BM11"/>
  <c r="BM12"/>
  <c r="BM13"/>
  <c r="BM14"/>
  <c r="BM15"/>
  <c r="BM16"/>
  <c r="BM17"/>
  <c r="BM18"/>
  <c r="BM19"/>
  <c r="BM20"/>
  <c r="BM21"/>
  <c r="BM22"/>
  <c r="BM23"/>
  <c r="BM24"/>
  <c r="BM25"/>
  <c r="BM26"/>
  <c r="BM27"/>
  <c r="BM28"/>
  <c r="BM29"/>
  <c r="BM30"/>
  <c r="BM31"/>
  <c r="BM32"/>
  <c r="BM33"/>
  <c r="BM34"/>
  <c r="BM35"/>
  <c r="BM36"/>
  <c r="BM37"/>
  <c r="BM38"/>
  <c r="BM39"/>
  <c r="BM40"/>
  <c r="BM41"/>
  <c r="BM42"/>
  <c r="BM43"/>
  <c r="BM44"/>
  <c r="BM45"/>
  <c r="BM46"/>
  <c r="BM47"/>
  <c r="BM2"/>
  <c r="BL3"/>
  <c r="BL4"/>
  <c r="BL5"/>
  <c r="BL6"/>
  <c r="BL7"/>
  <c r="BL8"/>
  <c r="BL9"/>
  <c r="BL10"/>
  <c r="BL11"/>
  <c r="BL12"/>
  <c r="BL13"/>
  <c r="BL14"/>
  <c r="BL15"/>
  <c r="BL16"/>
  <c r="BL17"/>
  <c r="BL18"/>
  <c r="BL19"/>
  <c r="BL20"/>
  <c r="BL21"/>
  <c r="BL22"/>
  <c r="BL23"/>
  <c r="BL24"/>
  <c r="BL25"/>
  <c r="BL26"/>
  <c r="BL27"/>
  <c r="BL28"/>
  <c r="BL29"/>
  <c r="BL30"/>
  <c r="BL31"/>
  <c r="BL32"/>
  <c r="BL33"/>
  <c r="BL34"/>
  <c r="BL35"/>
  <c r="BL36"/>
  <c r="BL37"/>
  <c r="BL38"/>
  <c r="BL39"/>
  <c r="BL40"/>
  <c r="BL41"/>
  <c r="BL42"/>
  <c r="BL43"/>
  <c r="BL44"/>
  <c r="BL45"/>
  <c r="BL46"/>
  <c r="BL47"/>
  <c r="BL2"/>
  <c r="BK3"/>
  <c r="BK4"/>
  <c r="BK5"/>
  <c r="BK6"/>
  <c r="BK7"/>
  <c r="BK8"/>
  <c r="BK9"/>
  <c r="BK10"/>
  <c r="BK11"/>
  <c r="BK12"/>
  <c r="BK13"/>
  <c r="BK14"/>
  <c r="BK15"/>
  <c r="BK16"/>
  <c r="BK17"/>
  <c r="BK18"/>
  <c r="BK19"/>
  <c r="BK20"/>
  <c r="BK21"/>
  <c r="BK22"/>
  <c r="BK23"/>
  <c r="BK24"/>
  <c r="BK25"/>
  <c r="BK26"/>
  <c r="BK27"/>
  <c r="BK28"/>
  <c r="BK29"/>
  <c r="BK30"/>
  <c r="BK31"/>
  <c r="BK32"/>
  <c r="BK33"/>
  <c r="BK34"/>
  <c r="BK35"/>
  <c r="BK36"/>
  <c r="BK37"/>
  <c r="BK38"/>
  <c r="BK39"/>
  <c r="BK40"/>
  <c r="BK41"/>
  <c r="BK42"/>
  <c r="BK43"/>
  <c r="BK44"/>
  <c r="BK45"/>
  <c r="BK46"/>
  <c r="BK47"/>
  <c r="BK2"/>
  <c r="BJ3"/>
  <c r="BJ4"/>
  <c r="BJ5"/>
  <c r="BJ6"/>
  <c r="BJ7"/>
  <c r="BJ8"/>
  <c r="BJ9"/>
  <c r="BJ10"/>
  <c r="BJ11"/>
  <c r="BJ12"/>
  <c r="BJ13"/>
  <c r="BJ14"/>
  <c r="BJ15"/>
  <c r="BJ16"/>
  <c r="BJ17"/>
  <c r="BJ18"/>
  <c r="BJ19"/>
  <c r="BJ20"/>
  <c r="BJ21"/>
  <c r="BJ22"/>
  <c r="BJ23"/>
  <c r="BJ24"/>
  <c r="BJ25"/>
  <c r="BJ26"/>
  <c r="BJ27"/>
  <c r="BJ28"/>
  <c r="BJ29"/>
  <c r="BJ30"/>
  <c r="BJ31"/>
  <c r="BJ32"/>
  <c r="BJ33"/>
  <c r="BJ34"/>
  <c r="BJ35"/>
  <c r="BJ36"/>
  <c r="BJ37"/>
  <c r="BJ38"/>
  <c r="BJ39"/>
  <c r="BJ40"/>
  <c r="BJ41"/>
  <c r="BJ42"/>
  <c r="BJ43"/>
  <c r="BJ44"/>
  <c r="BJ45"/>
  <c r="BJ46"/>
  <c r="BJ47"/>
  <c r="BJ2"/>
  <c r="BI3"/>
  <c r="BI4"/>
  <c r="BI5"/>
  <c r="BI6"/>
  <c r="BI7"/>
  <c r="BI8"/>
  <c r="BI9"/>
  <c r="BI10"/>
  <c r="BI11"/>
  <c r="BI12"/>
  <c r="BI13"/>
  <c r="BI14"/>
  <c r="BI15"/>
  <c r="BI16"/>
  <c r="BI17"/>
  <c r="BI18"/>
  <c r="BI19"/>
  <c r="BI20"/>
  <c r="BI21"/>
  <c r="BI22"/>
  <c r="BI23"/>
  <c r="BI24"/>
  <c r="BI25"/>
  <c r="BI26"/>
  <c r="BI27"/>
  <c r="BI28"/>
  <c r="BI29"/>
  <c r="BI30"/>
  <c r="BI31"/>
  <c r="BI32"/>
  <c r="BI33"/>
  <c r="BI34"/>
  <c r="BI35"/>
  <c r="BI36"/>
  <c r="BI37"/>
  <c r="BI38"/>
  <c r="BI39"/>
  <c r="BI40"/>
  <c r="BI41"/>
  <c r="BI42"/>
  <c r="BI43"/>
  <c r="BI44"/>
  <c r="BI45"/>
  <c r="BI46"/>
  <c r="BI47"/>
  <c r="BI2"/>
</calcChain>
</file>

<file path=xl/sharedStrings.xml><?xml version="1.0" encoding="utf-8"?>
<sst xmlns="http://schemas.openxmlformats.org/spreadsheetml/2006/main" count="191" uniqueCount="105">
  <si>
    <t>uninfected</t>
  </si>
  <si>
    <t>12h</t>
  </si>
  <si>
    <t>24h</t>
  </si>
  <si>
    <t>48h</t>
  </si>
  <si>
    <t>CARD9</t>
  </si>
  <si>
    <t>CCL11</t>
  </si>
  <si>
    <t>CCL2</t>
  </si>
  <si>
    <t>CCL3</t>
  </si>
  <si>
    <t>CCL4</t>
  </si>
  <si>
    <t>CCL7</t>
  </si>
  <si>
    <t>CCR1</t>
  </si>
  <si>
    <t>CCR2</t>
  </si>
  <si>
    <t>Clec4e (Mincle)</t>
  </si>
  <si>
    <t>Clec4n (Dectin-2)</t>
  </si>
  <si>
    <t>Clec7a (Dectin-1)</t>
  </si>
  <si>
    <t>CSF3 (G-CSF)</t>
  </si>
  <si>
    <t>CXCL1</t>
  </si>
  <si>
    <t>CXCL13</t>
  </si>
  <si>
    <t>CXCL2</t>
  </si>
  <si>
    <t>CXCL5</t>
  </si>
  <si>
    <t>CXCR5</t>
  </si>
  <si>
    <t>DEFB1</t>
  </si>
  <si>
    <t>FGB</t>
  </si>
  <si>
    <t>IFNG</t>
  </si>
  <si>
    <t>IL10</t>
  </si>
  <si>
    <t>IL12a</t>
  </si>
  <si>
    <t>IL17a</t>
  </si>
  <si>
    <t>IL17RA</t>
  </si>
  <si>
    <t>IL17RC</t>
  </si>
  <si>
    <t>IL-1B</t>
  </si>
  <si>
    <t>IL1R1</t>
  </si>
  <si>
    <t>IL1R2</t>
  </si>
  <si>
    <t>IL23a</t>
  </si>
  <si>
    <t>IL28Ra</t>
  </si>
  <si>
    <t>IL3</t>
  </si>
  <si>
    <t>IL4Ra</t>
  </si>
  <si>
    <t>IL6</t>
  </si>
  <si>
    <t>IRAK2</t>
  </si>
  <si>
    <t>IRAK3</t>
  </si>
  <si>
    <t>MyD88</t>
  </si>
  <si>
    <t>NLRC4</t>
  </si>
  <si>
    <t>NLRP1a</t>
  </si>
  <si>
    <t>NLRP3</t>
  </si>
  <si>
    <t>NOX</t>
  </si>
  <si>
    <t>PCDH12</t>
  </si>
  <si>
    <t>PCDH7</t>
  </si>
  <si>
    <t>TLR2</t>
  </si>
  <si>
    <t>TLR4</t>
  </si>
  <si>
    <t>TNFa</t>
  </si>
  <si>
    <t>TRAF3IP2</t>
  </si>
  <si>
    <t>12h/uninfected</t>
  </si>
  <si>
    <t>24h/uninfected</t>
  </si>
  <si>
    <t>48h/uninfected</t>
  </si>
  <si>
    <t>uninfected average</t>
  </si>
  <si>
    <t>12h average</t>
  </si>
  <si>
    <t>24h average</t>
  </si>
  <si>
    <t>48h average</t>
  </si>
  <si>
    <t>uninfected-12h p-value</t>
  </si>
  <si>
    <t>uninfected-24h p-value</t>
  </si>
  <si>
    <t>uninfected-48h p-value</t>
  </si>
  <si>
    <t>12h-24h p-value</t>
  </si>
  <si>
    <t>12h-48h p-value</t>
  </si>
  <si>
    <t>24h-48h p-value</t>
  </si>
  <si>
    <t>kidney 24h efg1</t>
  </si>
  <si>
    <t>kidney 24h efg1 comp</t>
  </si>
  <si>
    <t>kidney 24h rim101</t>
  </si>
  <si>
    <t>kidney 24h rim101 comp</t>
  </si>
  <si>
    <t>kidney 24h rob1</t>
  </si>
  <si>
    <t>kidney 24h rob1 comp</t>
  </si>
  <si>
    <t>kidney 24h rpn4</t>
  </si>
  <si>
    <t>kidney 24h rpn4 comp</t>
  </si>
  <si>
    <t>kidney 24h sut1</t>
  </si>
  <si>
    <t>kidney 24h sut1 comp</t>
  </si>
  <si>
    <t>kidney 24h zap1</t>
  </si>
  <si>
    <t>kidney 24h zap1 comp</t>
  </si>
  <si>
    <t>efg1 mean</t>
  </si>
  <si>
    <t>EFG1 comp mean</t>
  </si>
  <si>
    <t>rim101 mean</t>
  </si>
  <si>
    <t>RIM101 comp mean</t>
  </si>
  <si>
    <t>rob1 mean</t>
  </si>
  <si>
    <t>ROB1 comp mean</t>
  </si>
  <si>
    <t>rpn4 mean</t>
  </si>
  <si>
    <t>RPN4 comp mean</t>
  </si>
  <si>
    <t>sut1 mean</t>
  </si>
  <si>
    <t>SUT1 comp mean</t>
  </si>
  <si>
    <t>zap1 mean</t>
  </si>
  <si>
    <t>ZAP1 comp mean</t>
  </si>
  <si>
    <t>efg1/WT</t>
  </si>
  <si>
    <t>EFG1 comp/WT</t>
  </si>
  <si>
    <t>rim101/WT</t>
  </si>
  <si>
    <t>RIM101 comp/WT</t>
  </si>
  <si>
    <t>rob1/WT</t>
  </si>
  <si>
    <t>ROB1 comp/WT</t>
  </si>
  <si>
    <t>rpn4/WT</t>
  </si>
  <si>
    <t>RPN4 comp/WT</t>
  </si>
  <si>
    <t>sut1/WT</t>
  </si>
  <si>
    <t>SUT1 comp/WT</t>
  </si>
  <si>
    <t>zap1/WT</t>
  </si>
  <si>
    <t>ZAP1 comp/WT</t>
  </si>
  <si>
    <t>p-value (efg1, comp)</t>
  </si>
  <si>
    <t>p-value (rim101, comp)</t>
  </si>
  <si>
    <t>p-value (rob1, comp)</t>
  </si>
  <si>
    <t>p-value (rpn4, comp)</t>
  </si>
  <si>
    <t>p-value (sut1, comp)</t>
  </si>
  <si>
    <t>p-value (zap1, comp)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</si>
</sst>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1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1" applyNumberFormat="0" applyAlignment="0" applyProtection="0"/>
    <xf numFmtId="0" fontId="8" fillId="27" borderId="2" applyNumberFormat="0" applyAlignment="0" applyProtection="0"/>
    <xf numFmtId="0" fontId="9" fillId="0" borderId="0" applyNumberFormat="0" applyFill="0" applyBorder="0" applyAlignment="0" applyProtection="0"/>
    <xf numFmtId="0" fontId="10" fillId="28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29" borderId="1" applyNumberFormat="0" applyAlignment="0" applyProtection="0"/>
    <xf numFmtId="0" fontId="15" fillId="0" borderId="6" applyNumberFormat="0" applyFill="0" applyAlignment="0" applyProtection="0"/>
    <xf numFmtId="0" fontId="16" fillId="30" borderId="0" applyNumberFormat="0" applyBorder="0" applyAlignment="0" applyProtection="0"/>
    <xf numFmtId="0" fontId="1" fillId="31" borderId="7" applyNumberFormat="0" applyFont="0" applyAlignment="0" applyProtection="0"/>
    <xf numFmtId="0" fontId="17" fillId="26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9">
    <xf numFmtId="0" fontId="0" fillId="0" borderId="0" xfId="0"/>
    <xf numFmtId="4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0" fillId="0" borderId="0" xfId="0" applyFont="1" applyAlignment="1">
      <alignment horizontal="center" vertical="center" wrapText="1"/>
    </xf>
    <xf numFmtId="0" fontId="2" fillId="0" borderId="0" xfId="0" applyFont="1" applyFill="1" applyBorder="1"/>
    <xf numFmtId="1" fontId="2" fillId="0" borderId="0" xfId="0" applyNumberFormat="1" applyFont="1" applyFill="1" applyBorder="1"/>
    <xf numFmtId="2" fontId="2" fillId="0" borderId="0" xfId="0" applyNumberFormat="1" applyFont="1" applyFill="1" applyBorder="1"/>
    <xf numFmtId="0" fontId="3" fillId="0" borderId="0" xfId="0" applyFont="1" applyFill="1" applyBorder="1" applyAlignment="1">
      <alignment horizontal="center" vertical="top" wrapText="1"/>
    </xf>
  </cellXfs>
  <cellStyles count="42">
    <cellStyle name="20% - Accent1 2" xfId="1"/>
    <cellStyle name="20% - Accent2 2" xfId="2"/>
    <cellStyle name="20% - Accent3 2" xfId="3"/>
    <cellStyle name="20% - Accent4 2" xfId="4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 2" xfId="15"/>
    <cellStyle name="60% - Accent4 2" xfId="16"/>
    <cellStyle name="60% - Accent5" xfId="17" builtinId="48" customBuiltin="1"/>
    <cellStyle name="60% - Accent6 2" xfId="18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 2" xfId="37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6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47"/>
  <sheetViews>
    <sheetView tabSelected="1" topLeftCell="P1" workbookViewId="0">
      <selection activeCell="AO11" sqref="AO11"/>
    </sheetView>
  </sheetViews>
  <sheetFormatPr defaultColWidth="7.7109375" defaultRowHeight="15"/>
  <cols>
    <col min="1" max="1" width="16.7109375" customWidth="1"/>
  </cols>
  <sheetData>
    <row r="1" spans="1:42" ht="60">
      <c r="A1" s="4"/>
      <c r="B1" s="4" t="s">
        <v>0</v>
      </c>
      <c r="C1" s="4" t="s">
        <v>0</v>
      </c>
      <c r="D1" s="4" t="s">
        <v>0</v>
      </c>
      <c r="E1" s="4" t="s">
        <v>1</v>
      </c>
      <c r="F1" s="4" t="s">
        <v>1</v>
      </c>
      <c r="G1" s="4" t="s">
        <v>1</v>
      </c>
      <c r="H1" s="4" t="s">
        <v>2</v>
      </c>
      <c r="I1" s="4" t="s">
        <v>2</v>
      </c>
      <c r="J1" s="4" t="s">
        <v>2</v>
      </c>
      <c r="K1" s="4" t="s">
        <v>3</v>
      </c>
      <c r="L1" s="4" t="s">
        <v>3</v>
      </c>
      <c r="M1" s="4" t="s">
        <v>3</v>
      </c>
      <c r="N1" s="4"/>
      <c r="O1" s="4" t="s">
        <v>53</v>
      </c>
      <c r="P1" s="4" t="s">
        <v>54</v>
      </c>
      <c r="Q1" s="4" t="s">
        <v>55</v>
      </c>
      <c r="R1" s="4" t="s">
        <v>56</v>
      </c>
      <c r="S1" s="4"/>
      <c r="T1" s="4" t="s">
        <v>50</v>
      </c>
      <c r="U1" s="4" t="s">
        <v>51</v>
      </c>
      <c r="V1" s="4" t="s">
        <v>52</v>
      </c>
      <c r="X1" s="4" t="s">
        <v>0</v>
      </c>
      <c r="Y1" s="4" t="s">
        <v>0</v>
      </c>
      <c r="Z1" s="4" t="s">
        <v>0</v>
      </c>
      <c r="AA1" s="4" t="s">
        <v>1</v>
      </c>
      <c r="AB1" s="4" t="s">
        <v>1</v>
      </c>
      <c r="AC1" s="4" t="s">
        <v>1</v>
      </c>
      <c r="AD1" s="4" t="s">
        <v>2</v>
      </c>
      <c r="AE1" s="4" t="s">
        <v>2</v>
      </c>
      <c r="AF1" s="4" t="s">
        <v>2</v>
      </c>
      <c r="AG1" s="4" t="s">
        <v>3</v>
      </c>
      <c r="AH1" s="4" t="s">
        <v>3</v>
      </c>
      <c r="AI1" s="4" t="s">
        <v>3</v>
      </c>
      <c r="AK1" s="4" t="s">
        <v>57</v>
      </c>
      <c r="AL1" s="4" t="s">
        <v>58</v>
      </c>
      <c r="AM1" s="4" t="s">
        <v>59</v>
      </c>
      <c r="AN1" s="4" t="s">
        <v>60</v>
      </c>
      <c r="AO1" s="4" t="s">
        <v>61</v>
      </c>
      <c r="AP1" s="4" t="s">
        <v>62</v>
      </c>
    </row>
    <row r="2" spans="1:42">
      <c r="A2" s="1" t="s">
        <v>4</v>
      </c>
      <c r="B2" s="2">
        <v>100.7366186084074</v>
      </c>
      <c r="C2" s="2">
        <v>62.832972776470605</v>
      </c>
      <c r="D2" s="2">
        <v>86.196597607448624</v>
      </c>
      <c r="E2" s="2">
        <v>60.592513002520391</v>
      </c>
      <c r="F2" s="2">
        <v>69.719719261302401</v>
      </c>
      <c r="G2" s="2">
        <v>75.281271639905611</v>
      </c>
      <c r="H2" s="2">
        <v>139.77937460143832</v>
      </c>
      <c r="I2" s="2">
        <v>132.68326290476844</v>
      </c>
      <c r="J2" s="2">
        <v>161.41464849678005</v>
      </c>
      <c r="K2" s="2">
        <v>335.57799211027924</v>
      </c>
      <c r="L2" s="2">
        <v>421.00143469718245</v>
      </c>
      <c r="M2" s="2">
        <v>343.41427199330008</v>
      </c>
      <c r="N2" s="2"/>
      <c r="O2" s="2">
        <v>83.255396330775554</v>
      </c>
      <c r="P2" s="2">
        <v>68.531167967909468</v>
      </c>
      <c r="Q2" s="2">
        <v>144.62576200099559</v>
      </c>
      <c r="R2" s="2">
        <v>366.66456626692053</v>
      </c>
      <c r="S2" s="2"/>
      <c r="T2" s="3">
        <v>0.82314385599263262</v>
      </c>
      <c r="U2" s="3">
        <v>1.7371337880177065</v>
      </c>
      <c r="V2" s="3">
        <v>4.4040936975442886</v>
      </c>
      <c r="W2" s="3"/>
      <c r="X2" s="3">
        <v>1.2099710414947586</v>
      </c>
      <c r="Y2" s="3">
        <v>0.7547015033936515</v>
      </c>
      <c r="Z2" s="3">
        <v>1.0353274551115896</v>
      </c>
      <c r="AA2" s="3">
        <v>0.72779081804841794</v>
      </c>
      <c r="AB2" s="3">
        <v>0.83741982302629847</v>
      </c>
      <c r="AC2" s="3">
        <v>0.90422092690318157</v>
      </c>
      <c r="AD2" s="3">
        <v>1.678922697648231</v>
      </c>
      <c r="AE2" s="3">
        <v>1.5936896435831602</v>
      </c>
      <c r="AF2" s="3">
        <v>1.9387890228217284</v>
      </c>
      <c r="AG2" s="3">
        <v>4.0307055986739933</v>
      </c>
      <c r="AH2" s="3">
        <v>5.0567465083528562</v>
      </c>
      <c r="AI2" s="3">
        <v>4.1248289856060198</v>
      </c>
      <c r="AK2">
        <v>0.28160197036873058</v>
      </c>
      <c r="AL2">
        <v>1.1898432405637586E-2</v>
      </c>
      <c r="AM2">
        <v>6.4877968907791153E-4</v>
      </c>
      <c r="AN2">
        <v>1.3948877435129604E-3</v>
      </c>
      <c r="AO2">
        <v>4.164128631405849E-4</v>
      </c>
      <c r="AP2">
        <v>1.4834460271216522E-3</v>
      </c>
    </row>
    <row r="3" spans="1:42">
      <c r="A3" s="1" t="s">
        <v>5</v>
      </c>
      <c r="B3" s="2">
        <v>90.612335331180532</v>
      </c>
      <c r="C3" s="2">
        <v>108.21234200392159</v>
      </c>
      <c r="D3" s="2">
        <v>108.54386365382419</v>
      </c>
      <c r="E3" s="2">
        <v>202.2019815926804</v>
      </c>
      <c r="F3" s="2">
        <v>180.26630115309717</v>
      </c>
      <c r="G3" s="2">
        <v>218.18809238006543</v>
      </c>
      <c r="H3" s="2">
        <v>499.53326097511336</v>
      </c>
      <c r="I3" s="2">
        <v>585.45552728036239</v>
      </c>
      <c r="J3" s="2">
        <v>574.07974626951773</v>
      </c>
      <c r="K3" s="2">
        <v>510.63438399646009</v>
      </c>
      <c r="L3" s="2">
        <v>443.96959190062717</v>
      </c>
      <c r="M3" s="2">
        <v>507.3766416798702</v>
      </c>
      <c r="N3" s="2"/>
      <c r="O3" s="2">
        <v>102.45618032964211</v>
      </c>
      <c r="P3" s="2">
        <v>200.2187917086143</v>
      </c>
      <c r="Q3" s="2">
        <v>553.02284484166455</v>
      </c>
      <c r="R3" s="2">
        <v>487.3268725256525</v>
      </c>
      <c r="S3" s="2"/>
      <c r="T3" s="3">
        <v>1.954189499007587</v>
      </c>
      <c r="U3" s="3">
        <v>5.3976523725789018</v>
      </c>
      <c r="V3" s="3">
        <v>4.756441934080784</v>
      </c>
      <c r="W3" s="3"/>
      <c r="X3" s="3">
        <v>0.88440087303318127</v>
      </c>
      <c r="Y3" s="3">
        <v>1.0561816930492589</v>
      </c>
      <c r="Z3" s="3">
        <v>1.0594174339175597</v>
      </c>
      <c r="AA3" s="3">
        <v>1.9735459680628005</v>
      </c>
      <c r="AB3" s="3">
        <v>1.7594478007389021</v>
      </c>
      <c r="AC3" s="3">
        <v>2.1295747282210593</v>
      </c>
      <c r="AD3" s="3">
        <v>4.8755795830755844</v>
      </c>
      <c r="AE3" s="3">
        <v>5.7142041153273535</v>
      </c>
      <c r="AF3" s="3">
        <v>5.6031734193337659</v>
      </c>
      <c r="AG3" s="3">
        <v>4.9839295428889407</v>
      </c>
      <c r="AH3" s="3">
        <v>4.3332631615994384</v>
      </c>
      <c r="AI3" s="3">
        <v>4.9521330977539728</v>
      </c>
      <c r="AK3">
        <v>1.4366200635888492E-3</v>
      </c>
      <c r="AL3">
        <v>8.2276000284072228E-5</v>
      </c>
      <c r="AM3">
        <v>6.8429189538294393E-5</v>
      </c>
      <c r="AN3">
        <v>2.6559734124300083E-4</v>
      </c>
      <c r="AO3">
        <v>2.948676110838795E-4</v>
      </c>
      <c r="AP3">
        <v>0.13040102431997827</v>
      </c>
    </row>
    <row r="4" spans="1:42">
      <c r="A4" s="1" t="s">
        <v>6</v>
      </c>
      <c r="B4" s="2">
        <v>135.15918175097877</v>
      </c>
      <c r="C4" s="2">
        <v>151.84635087647061</v>
      </c>
      <c r="D4" s="2">
        <v>134.08359627825342</v>
      </c>
      <c r="E4" s="2">
        <v>2704.8770130226239</v>
      </c>
      <c r="F4" s="2">
        <v>3607.2103397987357</v>
      </c>
      <c r="G4" s="2">
        <v>3195.4135244667282</v>
      </c>
      <c r="H4" s="2">
        <v>10785.496462209105</v>
      </c>
      <c r="I4" s="2">
        <v>11200.116559661838</v>
      </c>
      <c r="J4" s="2">
        <v>10781.745058029986</v>
      </c>
      <c r="K4" s="2">
        <v>3871.2059946581812</v>
      </c>
      <c r="L4" s="2">
        <v>10059.319828815036</v>
      </c>
      <c r="M4" s="2">
        <v>6455.3571678212529</v>
      </c>
      <c r="N4" s="2"/>
      <c r="O4" s="2">
        <v>140.36304296856761</v>
      </c>
      <c r="P4" s="2">
        <v>3169.1669590960296</v>
      </c>
      <c r="Q4" s="2">
        <v>10922.452693300309</v>
      </c>
      <c r="R4" s="2">
        <v>6795.2943304314904</v>
      </c>
      <c r="S4" s="2"/>
      <c r="T4" s="3">
        <v>22.578357465545409</v>
      </c>
      <c r="U4" s="3">
        <v>77.815730282694446</v>
      </c>
      <c r="V4" s="3">
        <v>48.412275672544403</v>
      </c>
      <c r="W4" s="3"/>
      <c r="X4" s="3">
        <v>0.96292570246746378</v>
      </c>
      <c r="Y4" s="3">
        <v>1.0818114773307852</v>
      </c>
      <c r="Z4" s="3">
        <v>0.9552628202017508</v>
      </c>
      <c r="AA4" s="3">
        <v>19.270578321875966</v>
      </c>
      <c r="AB4" s="3">
        <v>25.699146039506434</v>
      </c>
      <c r="AC4" s="3">
        <v>22.765348035253819</v>
      </c>
      <c r="AD4" s="3">
        <v>76.840001713445105</v>
      </c>
      <c r="AE4" s="3">
        <v>79.793913859290939</v>
      </c>
      <c r="AF4" s="3">
        <v>76.813275275347308</v>
      </c>
      <c r="AG4" s="3">
        <v>27.579952049950105</v>
      </c>
      <c r="AH4" s="3">
        <v>71.66644165065361</v>
      </c>
      <c r="AI4" s="3">
        <v>45.990433317029485</v>
      </c>
      <c r="AK4">
        <v>3.1449709025120111E-4</v>
      </c>
      <c r="AL4">
        <v>1.6533229928222623E-7</v>
      </c>
      <c r="AM4">
        <v>2.067829024387963E-2</v>
      </c>
      <c r="AN4">
        <v>1.2532139810067267E-5</v>
      </c>
      <c r="AO4">
        <v>0.11614777253672655</v>
      </c>
      <c r="AP4">
        <v>8.3567669412677625E-2</v>
      </c>
    </row>
    <row r="5" spans="1:42">
      <c r="A5" s="1" t="s">
        <v>7</v>
      </c>
      <c r="B5" s="2">
        <v>25.816922356928529</v>
      </c>
      <c r="C5" s="2">
        <v>9.5224134362289821</v>
      </c>
      <c r="D5" s="2">
        <v>30.328432491509702</v>
      </c>
      <c r="E5" s="2">
        <v>221.26479467212502</v>
      </c>
      <c r="F5" s="2">
        <v>222.97748052038153</v>
      </c>
      <c r="G5" s="2">
        <v>214.78554902910921</v>
      </c>
      <c r="H5" s="2">
        <v>1848.6103348763945</v>
      </c>
      <c r="I5" s="2">
        <v>1507.4917610253635</v>
      </c>
      <c r="J5" s="2">
        <v>1608.0608339472756</v>
      </c>
      <c r="K5" s="2">
        <v>6127.7723309428184</v>
      </c>
      <c r="L5" s="2">
        <v>3797.809227799366</v>
      </c>
      <c r="M5" s="2">
        <v>4824.8005144405233</v>
      </c>
      <c r="N5" s="2"/>
      <c r="O5" s="2">
        <v>21.889256094889067</v>
      </c>
      <c r="P5" s="2">
        <v>219.67594140720527</v>
      </c>
      <c r="Q5" s="2">
        <v>1654.7209766163444</v>
      </c>
      <c r="R5" s="2">
        <v>4916.7940243942357</v>
      </c>
      <c r="S5" s="2"/>
      <c r="T5" s="3">
        <v>10.035788354566217</v>
      </c>
      <c r="U5" s="3">
        <v>75.595121617801624</v>
      </c>
      <c r="V5" s="3">
        <v>224.62133948637296</v>
      </c>
      <c r="W5" s="3"/>
      <c r="X5" s="3">
        <v>1.1794335195775125</v>
      </c>
      <c r="Y5" s="3">
        <v>0.43502681840578289</v>
      </c>
      <c r="Z5" s="3">
        <v>1.3855396620167051</v>
      </c>
      <c r="AA5" s="3">
        <v>10.108374341866659</v>
      </c>
      <c r="AB5" s="3">
        <v>10.186617560404196</v>
      </c>
      <c r="AC5" s="3">
        <v>9.8123731614277929</v>
      </c>
      <c r="AD5" s="3">
        <v>84.452862484807213</v>
      </c>
      <c r="AE5" s="3">
        <v>68.869026635279241</v>
      </c>
      <c r="AF5" s="3">
        <v>73.463475733318433</v>
      </c>
      <c r="AG5" s="3">
        <v>279.94429341861439</v>
      </c>
      <c r="AH5" s="3">
        <v>173.50106423608057</v>
      </c>
      <c r="AI5" s="3">
        <v>220.41866080442398</v>
      </c>
      <c r="AK5">
        <v>8.286641319143983E-6</v>
      </c>
      <c r="AL5">
        <v>8.6971541450337112E-5</v>
      </c>
      <c r="AM5">
        <v>1.9112312706883443E-3</v>
      </c>
      <c r="AN5">
        <v>1.4376064117790365E-4</v>
      </c>
      <c r="AO5">
        <v>2.2310705553126886E-3</v>
      </c>
      <c r="AP5">
        <v>8.7433594105829904E-3</v>
      </c>
    </row>
    <row r="6" spans="1:42">
      <c r="A6" s="1" t="s">
        <v>8</v>
      </c>
      <c r="B6" s="2">
        <v>27.841779012373902</v>
      </c>
      <c r="C6" s="2">
        <v>9.5224134362289821</v>
      </c>
      <c r="D6" s="2">
        <v>51.07946524885844</v>
      </c>
      <c r="E6" s="2">
        <v>158.62983741109269</v>
      </c>
      <c r="F6" s="2">
        <v>170.21661189020676</v>
      </c>
      <c r="G6" s="2">
        <v>224.99317908197776</v>
      </c>
      <c r="H6" s="2">
        <v>2298.3026928434883</v>
      </c>
      <c r="I6" s="2">
        <v>1804.3424509139979</v>
      </c>
      <c r="J6" s="2">
        <v>1948.8572910966714</v>
      </c>
      <c r="K6" s="2">
        <v>4406.5974413757704</v>
      </c>
      <c r="L6" s="2">
        <v>2468.5882151744831</v>
      </c>
      <c r="M6" s="2">
        <v>3347.6280133472305</v>
      </c>
      <c r="N6" s="2"/>
      <c r="O6" s="2">
        <v>29.48121923248711</v>
      </c>
      <c r="P6" s="2">
        <v>184.6132094610924</v>
      </c>
      <c r="Q6" s="2">
        <v>2017.1674782847192</v>
      </c>
      <c r="R6" s="2">
        <v>3407.6045566324942</v>
      </c>
      <c r="S6" s="2"/>
      <c r="T6" s="3">
        <v>6.2620615519746252</v>
      </c>
      <c r="U6" s="3">
        <v>68.422118582595203</v>
      </c>
      <c r="V6" s="3">
        <v>115.58560484762624</v>
      </c>
      <c r="W6" s="3"/>
      <c r="X6" s="3">
        <v>0.94439035213623013</v>
      </c>
      <c r="Y6" s="3">
        <v>0.32299930885272438</v>
      </c>
      <c r="Z6" s="3">
        <v>1.7326103390110452</v>
      </c>
      <c r="AA6" s="3">
        <v>5.3807081776417522</v>
      </c>
      <c r="AB6" s="3">
        <v>5.7737304060557628</v>
      </c>
      <c r="AC6" s="3">
        <v>7.6317460722263615</v>
      </c>
      <c r="AD6" s="3">
        <v>77.958196868291381</v>
      </c>
      <c r="AE6" s="3">
        <v>61.203114996196817</v>
      </c>
      <c r="AF6" s="3">
        <v>66.105043883297384</v>
      </c>
      <c r="AG6" s="3">
        <v>149.47134331947433</v>
      </c>
      <c r="AH6" s="3">
        <v>83.734264709588359</v>
      </c>
      <c r="AI6" s="3">
        <v>113.5512065138161</v>
      </c>
      <c r="AK6">
        <v>2.8319224290422997E-3</v>
      </c>
      <c r="AL6">
        <v>1.736787122269027E-4</v>
      </c>
      <c r="AM6">
        <v>3.8163689686422104E-3</v>
      </c>
      <c r="AN6">
        <v>2.4483826064547031E-4</v>
      </c>
      <c r="AO6">
        <v>4.5387042461598097E-3</v>
      </c>
      <c r="AP6">
        <v>7.4282483960577086E-2</v>
      </c>
    </row>
    <row r="7" spans="1:42">
      <c r="A7" s="1" t="s">
        <v>9</v>
      </c>
      <c r="B7" s="2">
        <v>9.1523120130150364</v>
      </c>
      <c r="C7" s="2">
        <v>20.944324258823531</v>
      </c>
      <c r="D7" s="2">
        <v>9.3520249618745073</v>
      </c>
      <c r="E7" s="2">
        <v>49.699476957123466</v>
      </c>
      <c r="F7" s="2">
        <v>57.157607682689353</v>
      </c>
      <c r="G7" s="2">
        <v>58.268554885124686</v>
      </c>
      <c r="H7" s="2">
        <v>271.68913293845247</v>
      </c>
      <c r="I7" s="2">
        <v>257.1206733126304</v>
      </c>
      <c r="J7" s="2">
        <v>286.60518377614994</v>
      </c>
      <c r="K7" s="2">
        <v>187.35506175409688</v>
      </c>
      <c r="L7" s="2">
        <v>288.5680176305122</v>
      </c>
      <c r="M7" s="2">
        <v>203.63068493332096</v>
      </c>
      <c r="N7" s="2"/>
      <c r="O7" s="2">
        <v>13.149553744571024</v>
      </c>
      <c r="P7" s="2">
        <v>55.041879841645844</v>
      </c>
      <c r="Q7" s="2">
        <v>271.80499667574423</v>
      </c>
      <c r="R7" s="2">
        <v>226.51792143931002</v>
      </c>
      <c r="S7" s="2"/>
      <c r="T7" s="3">
        <v>4.1858363341319205</v>
      </c>
      <c r="U7" s="3">
        <v>20.670282958306679</v>
      </c>
      <c r="V7" s="3">
        <v>17.226282035071424</v>
      </c>
      <c r="W7" s="3"/>
      <c r="X7" s="3">
        <v>0.69601692884777133</v>
      </c>
      <c r="Y7" s="3">
        <v>1.5927783304030896</v>
      </c>
      <c r="Z7" s="3">
        <v>0.7112047407491392</v>
      </c>
      <c r="AA7" s="3">
        <v>3.7795561676488516</v>
      </c>
      <c r="AB7" s="3">
        <v>4.3467336453366459</v>
      </c>
      <c r="AC7" s="3">
        <v>4.4312191894102613</v>
      </c>
      <c r="AD7" s="3">
        <v>20.661471728698253</v>
      </c>
      <c r="AE7" s="3">
        <v>19.553566478922239</v>
      </c>
      <c r="AF7" s="3">
        <v>21.795810667299556</v>
      </c>
      <c r="AG7" s="3">
        <v>14.248016730715976</v>
      </c>
      <c r="AH7" s="3">
        <v>21.945080664783131</v>
      </c>
      <c r="AI7" s="3">
        <v>15.485748709715166</v>
      </c>
      <c r="AK7">
        <v>9.0195682867944319E-4</v>
      </c>
      <c r="AL7">
        <v>1.0206950530106826E-5</v>
      </c>
      <c r="AM7">
        <v>2.5143328131557027E-3</v>
      </c>
      <c r="AN7">
        <v>1.7064036575322043E-5</v>
      </c>
      <c r="AO7">
        <v>5.5256868869911074E-3</v>
      </c>
      <c r="AP7">
        <v>0.23607275827115368</v>
      </c>
    </row>
    <row r="8" spans="1:42">
      <c r="A8" s="1" t="s">
        <v>10</v>
      </c>
      <c r="B8" s="2">
        <v>23.792065701483157</v>
      </c>
      <c r="C8" s="2">
        <v>52.360810647058841</v>
      </c>
      <c r="D8" s="2">
        <v>28.732199202482878</v>
      </c>
      <c r="E8" s="2">
        <v>87.825103116012698</v>
      </c>
      <c r="F8" s="2">
        <v>97.356364734251088</v>
      </c>
      <c r="G8" s="2">
        <v>109.30670514946749</v>
      </c>
      <c r="H8" s="2">
        <v>421.58658559415045</v>
      </c>
      <c r="I8" s="2">
        <v>476.01057595778514</v>
      </c>
      <c r="J8" s="2">
        <v>432.66080826874799</v>
      </c>
      <c r="K8" s="2">
        <v>2119.3642919139911</v>
      </c>
      <c r="L8" s="2">
        <v>1958.4019147405211</v>
      </c>
      <c r="M8" s="2">
        <v>1855.3437731123179</v>
      </c>
      <c r="N8" s="2"/>
      <c r="O8" s="2">
        <v>34.961691850341623</v>
      </c>
      <c r="P8" s="2">
        <v>98.162724333243773</v>
      </c>
      <c r="Q8" s="2">
        <v>443.41932327356125</v>
      </c>
      <c r="R8" s="2">
        <v>1977.7033265889434</v>
      </c>
      <c r="S8" s="2"/>
      <c r="T8" s="3">
        <v>2.8077223709150845</v>
      </c>
      <c r="U8" s="3">
        <v>12.683005306827805</v>
      </c>
      <c r="V8" s="3">
        <v>56.567723754753551</v>
      </c>
      <c r="W8" s="3"/>
      <c r="X8" s="3">
        <v>0.68051814549846157</v>
      </c>
      <c r="Y8" s="3">
        <v>1.4976623806192377</v>
      </c>
      <c r="Z8" s="3">
        <v>0.82181947388230081</v>
      </c>
      <c r="AA8" s="3">
        <v>2.5120381328214965</v>
      </c>
      <c r="AB8" s="3">
        <v>2.7846582811552292</v>
      </c>
      <c r="AC8" s="3">
        <v>3.1264706987685269</v>
      </c>
      <c r="AD8" s="3">
        <v>12.058529301122222</v>
      </c>
      <c r="AE8" s="3">
        <v>13.615204264010291</v>
      </c>
      <c r="AF8" s="3">
        <v>12.375282355350897</v>
      </c>
      <c r="AG8" s="3">
        <v>60.619614776831291</v>
      </c>
      <c r="AH8" s="3">
        <v>56.015650590472923</v>
      </c>
      <c r="AI8" s="3">
        <v>53.067905896956432</v>
      </c>
      <c r="AK8">
        <v>4.2336769803093472E-3</v>
      </c>
      <c r="AL8">
        <v>2.6557771287792951E-5</v>
      </c>
      <c r="AM8">
        <v>1.4903371826779596E-5</v>
      </c>
      <c r="AN8">
        <v>4.101177991479217E-5</v>
      </c>
      <c r="AO8">
        <v>1.6778768515080273E-5</v>
      </c>
      <c r="AP8">
        <v>4.0610325029484507E-5</v>
      </c>
    </row>
    <row r="9" spans="1:42">
      <c r="A9" s="1" t="s">
        <v>11</v>
      </c>
      <c r="B9" s="2">
        <v>396.36569030343219</v>
      </c>
      <c r="C9" s="2">
        <v>371.76175559411769</v>
      </c>
      <c r="D9" s="2">
        <v>354.36379016395546</v>
      </c>
      <c r="E9" s="2">
        <v>390.10685337577735</v>
      </c>
      <c r="F9" s="2">
        <v>434.02095504108064</v>
      </c>
      <c r="G9" s="2">
        <v>346.15849689413</v>
      </c>
      <c r="H9" s="2">
        <v>634.44096836524147</v>
      </c>
      <c r="I9" s="2">
        <v>727.8838885905659</v>
      </c>
      <c r="J9" s="2">
        <v>664.49513286017361</v>
      </c>
      <c r="K9" s="2">
        <v>835.57799211027896</v>
      </c>
      <c r="L9" s="2">
        <v>1833.2987606111201</v>
      </c>
      <c r="M9" s="2">
        <v>996.99698986833778</v>
      </c>
      <c r="N9" s="2"/>
      <c r="O9" s="2">
        <v>374.16374535383511</v>
      </c>
      <c r="P9" s="2">
        <v>390.09543510366262</v>
      </c>
      <c r="Q9" s="2">
        <v>675.60666327199363</v>
      </c>
      <c r="R9" s="2">
        <v>1221.9579141965789</v>
      </c>
      <c r="S9" s="2"/>
      <c r="T9" s="3">
        <v>1.0425794587200354</v>
      </c>
      <c r="U9" s="3">
        <v>1.8056443780599141</v>
      </c>
      <c r="V9" s="3">
        <v>3.2658372954894683</v>
      </c>
      <c r="W9" s="3"/>
      <c r="X9" s="3">
        <v>1.0593375099145466</v>
      </c>
      <c r="Y9" s="3">
        <v>0.99358037813779654</v>
      </c>
      <c r="Z9" s="3">
        <v>0.9470821119476569</v>
      </c>
      <c r="AA9" s="3">
        <v>1.0426099754984688</v>
      </c>
      <c r="AB9" s="3">
        <v>1.1599759742372699</v>
      </c>
      <c r="AC9" s="3">
        <v>1.1924150921469197</v>
      </c>
      <c r="AD9" s="3">
        <v>1.6956238444889156</v>
      </c>
      <c r="AE9" s="3">
        <v>1.945361884012115</v>
      </c>
      <c r="AF9" s="3">
        <v>1.7759474056787117</v>
      </c>
      <c r="AG9" s="3">
        <v>2.2331880159049047</v>
      </c>
      <c r="AH9" s="3">
        <v>4.8997231382677819</v>
      </c>
      <c r="AI9" s="3">
        <v>2.6646007322957184</v>
      </c>
      <c r="AK9">
        <v>7.8248701962464196E-2</v>
      </c>
      <c r="AL9">
        <v>5.599407236723899E-4</v>
      </c>
      <c r="AM9">
        <v>5.1918688728812855E-2</v>
      </c>
      <c r="AN9">
        <v>1.4657577072935749E-3</v>
      </c>
      <c r="AO9">
        <v>1.5878947464844631E-3</v>
      </c>
      <c r="AP9">
        <v>0.15321586650940083</v>
      </c>
    </row>
    <row r="10" spans="1:42">
      <c r="A10" s="1" t="s">
        <v>12</v>
      </c>
      <c r="B10" s="2">
        <v>9.1523120130150364</v>
      </c>
      <c r="C10" s="2">
        <v>34.907207098039223</v>
      </c>
      <c r="D10" s="2">
        <v>28.732199202482878</v>
      </c>
      <c r="E10" s="2">
        <v>283.89975193315735</v>
      </c>
      <c r="F10" s="2">
        <v>320.96195083356321</v>
      </c>
      <c r="G10" s="2">
        <v>265.82369929345202</v>
      </c>
      <c r="H10" s="2">
        <v>3632.3900214792006</v>
      </c>
      <c r="I10" s="2">
        <v>3570.4541311605208</v>
      </c>
      <c r="J10" s="2">
        <v>3502.1472658592229</v>
      </c>
      <c r="K10" s="2">
        <v>3352.4257384115422</v>
      </c>
      <c r="L10" s="2">
        <v>9187.0185392799558</v>
      </c>
      <c r="M10" s="2">
        <v>6077.5636892807697</v>
      </c>
      <c r="N10" s="2"/>
      <c r="O10" s="2">
        <v>24.263906104512376</v>
      </c>
      <c r="P10" s="2">
        <v>290.22846735339084</v>
      </c>
      <c r="Q10" s="2">
        <v>3568.3304728329817</v>
      </c>
      <c r="R10" s="2">
        <v>6205.66932232409</v>
      </c>
      <c r="S10" s="2"/>
      <c r="T10" s="3">
        <v>11.961325027523777</v>
      </c>
      <c r="U10" s="3">
        <v>147.06331525777611</v>
      </c>
      <c r="V10" s="3">
        <v>255.75722621058188</v>
      </c>
      <c r="W10" s="3"/>
      <c r="X10" s="3">
        <v>0.3771986247223803</v>
      </c>
      <c r="Y10" s="3">
        <v>1.4386474687003303</v>
      </c>
      <c r="Z10" s="3">
        <v>1.1841539065772897</v>
      </c>
      <c r="AA10" s="3">
        <v>11.700496643463367</v>
      </c>
      <c r="AB10" s="3">
        <v>13.227958822914902</v>
      </c>
      <c r="AC10" s="3">
        <v>10.955519616193067</v>
      </c>
      <c r="AD10" s="3">
        <v>149.70343216106011</v>
      </c>
      <c r="AE10" s="3">
        <v>147.15083860700074</v>
      </c>
      <c r="AF10" s="3">
        <v>144.33567500526743</v>
      </c>
      <c r="AG10" s="3">
        <v>138.1651298835223</v>
      </c>
      <c r="AH10" s="3">
        <v>378.62900143565258</v>
      </c>
      <c r="AI10" s="3">
        <v>250.47754731257061</v>
      </c>
      <c r="AK10">
        <v>1.2185130558545204E-4</v>
      </c>
      <c r="AL10">
        <v>8.2676826544604225E-8</v>
      </c>
      <c r="AM10">
        <v>2.1441635695976527E-2</v>
      </c>
      <c r="AN10">
        <v>1.4616396838193192E-7</v>
      </c>
      <c r="AO10">
        <v>2.4685229013343305E-2</v>
      </c>
      <c r="AP10">
        <v>0.19279080498105644</v>
      </c>
    </row>
    <row r="11" spans="1:42">
      <c r="A11" s="1" t="s">
        <v>13</v>
      </c>
      <c r="B11" s="2">
        <v>9.1523120130150364</v>
      </c>
      <c r="C11" s="2">
        <v>9.5224134362289821</v>
      </c>
      <c r="D11" s="2">
        <v>9.3520249618745073</v>
      </c>
      <c r="E11" s="2">
        <v>95.994880150060396</v>
      </c>
      <c r="F11" s="2">
        <v>77.256986208470224</v>
      </c>
      <c r="G11" s="2">
        <v>133.12450860616079</v>
      </c>
      <c r="H11" s="2">
        <v>1084.1333263323354</v>
      </c>
      <c r="I11" s="2">
        <v>1038.2277916559565</v>
      </c>
      <c r="J11" s="2">
        <v>1093.388633354311</v>
      </c>
      <c r="K11" s="2">
        <v>1609.02374293978</v>
      </c>
      <c r="L11" s="2">
        <v>2558.994791400808</v>
      </c>
      <c r="M11" s="2">
        <v>1427.6815554044899</v>
      </c>
      <c r="N11" s="2"/>
      <c r="O11" s="2">
        <v>9.3422501370395086</v>
      </c>
      <c r="P11" s="2">
        <v>102.12545832156381</v>
      </c>
      <c r="Q11" s="2">
        <v>1071.9165837808675</v>
      </c>
      <c r="R11" s="2">
        <f>(K11+L11+M11)/3</f>
        <v>1865.2333632483594</v>
      </c>
      <c r="S11" s="2"/>
      <c r="T11" s="3">
        <v>10.931569677915585</v>
      </c>
      <c r="U11" s="3">
        <v>114.73858739138301</v>
      </c>
      <c r="V11" s="3">
        <v>163.975488500512</v>
      </c>
      <c r="W11" s="3"/>
      <c r="X11" s="3">
        <v>0.9796689104617935</v>
      </c>
      <c r="Y11" s="3">
        <v>1.0192847864857713</v>
      </c>
      <c r="Z11" s="3">
        <v>1.0010463030524352</v>
      </c>
      <c r="AA11" s="3">
        <v>10.275348951476531</v>
      </c>
      <c r="AB11" s="3">
        <v>8.2696336616129624</v>
      </c>
      <c r="AC11" s="3">
        <v>14.249726420657259</v>
      </c>
      <c r="AD11" s="3">
        <v>116.04627476565184</v>
      </c>
      <c r="AE11" s="3">
        <v>111.13251908548911</v>
      </c>
      <c r="AF11" s="3">
        <v>117.0369683230081</v>
      </c>
      <c r="AG11" s="3">
        <v>65.190262945879908</v>
      </c>
      <c r="AH11" s="3">
        <v>273.91632142829081</v>
      </c>
      <c r="AI11" s="3">
        <v>152.81988112736531</v>
      </c>
      <c r="AK11">
        <v>4.8283668321704538E-3</v>
      </c>
      <c r="AL11">
        <v>3.9756359907840201E-7</v>
      </c>
      <c r="AM11">
        <v>5.44717728842848E-2</v>
      </c>
      <c r="AN11">
        <v>2.121580429490578E-6</v>
      </c>
      <c r="AO11">
        <f>TTEST(B11:D11,K11:M11,2,2)</f>
        <v>6.1271412950280419E-3</v>
      </c>
      <c r="AP11">
        <v>0.46168047005268248</v>
      </c>
    </row>
    <row r="12" spans="1:42">
      <c r="A12" s="1" t="s">
        <v>14</v>
      </c>
      <c r="B12" s="2">
        <v>120.98518516286114</v>
      </c>
      <c r="C12" s="2">
        <v>207.69788223333333</v>
      </c>
      <c r="D12" s="2">
        <v>183.56682823808504</v>
      </c>
      <c r="E12" s="2">
        <v>79.655326081965015</v>
      </c>
      <c r="F12" s="2">
        <v>140.06754410153545</v>
      </c>
      <c r="G12" s="2">
        <v>146.73468200998553</v>
      </c>
      <c r="H12" s="2">
        <v>445.5701780190621</v>
      </c>
      <c r="I12" s="2">
        <v>479.00906777484204</v>
      </c>
      <c r="J12" s="2">
        <v>451.20755423606209</v>
      </c>
      <c r="K12" s="2">
        <v>322.80015328647045</v>
      </c>
      <c r="L12" s="2">
        <v>577.3803773589334</v>
      </c>
      <c r="M12" s="2">
        <v>449.95203294171665</v>
      </c>
      <c r="N12" s="2"/>
      <c r="O12" s="2">
        <v>170.74996521142648</v>
      </c>
      <c r="P12" s="2">
        <v>122.15251739782866</v>
      </c>
      <c r="Q12" s="2">
        <v>458.5956000099888</v>
      </c>
      <c r="R12" s="2">
        <v>450.04418786237352</v>
      </c>
      <c r="S12" s="2"/>
      <c r="T12" s="3">
        <v>0.71538824178720406</v>
      </c>
      <c r="U12" s="3">
        <v>2.6857727288093165</v>
      </c>
      <c r="V12" s="3">
        <v>2.6356912418993383</v>
      </c>
      <c r="W12" s="3"/>
      <c r="X12" s="3">
        <v>0.70855174121443909</v>
      </c>
      <c r="Y12" s="3">
        <v>1.2163860881386248</v>
      </c>
      <c r="Z12" s="3">
        <v>1.0750621706469363</v>
      </c>
      <c r="AA12" s="3">
        <v>0.46650273681364435</v>
      </c>
      <c r="AB12" s="3">
        <v>0.82030789246780011</v>
      </c>
      <c r="AC12" s="3">
        <v>0.859354096080168</v>
      </c>
      <c r="AD12" s="3">
        <v>2.6094891291330398</v>
      </c>
      <c r="AE12" s="3">
        <v>2.8053245409550867</v>
      </c>
      <c r="AF12" s="3">
        <v>2.6425045163398226</v>
      </c>
      <c r="AG12" s="3">
        <v>1.8904844454098246</v>
      </c>
      <c r="AH12" s="3">
        <v>3.3814377452083688</v>
      </c>
      <c r="AI12" s="3">
        <v>2.6351515350798218</v>
      </c>
      <c r="AK12">
        <v>0.22059191107337414</v>
      </c>
      <c r="AL12">
        <v>4.9311481108098743E-4</v>
      </c>
      <c r="AM12">
        <v>2.3059540223030237E-2</v>
      </c>
      <c r="AN12">
        <v>1.431487064373706E-4</v>
      </c>
      <c r="AO12">
        <v>1.2799379287571001E-2</v>
      </c>
      <c r="AP12">
        <v>0.91381867859277432</v>
      </c>
    </row>
    <row r="13" spans="1:42">
      <c r="A13" s="1" t="s">
        <v>15</v>
      </c>
      <c r="B13" s="2">
        <v>9.1523120130150364</v>
      </c>
      <c r="C13" s="2">
        <v>9.5224134362289821</v>
      </c>
      <c r="D13" s="2">
        <v>9.3520249618745073</v>
      </c>
      <c r="E13" s="2">
        <v>33.359922889028077</v>
      </c>
      <c r="F13" s="2">
        <v>12.329820803419754</v>
      </c>
      <c r="G13" s="2">
        <v>13.993079030012566</v>
      </c>
      <c r="H13" s="2">
        <v>145.77527270766623</v>
      </c>
      <c r="I13" s="2">
        <v>92.203623374500111</v>
      </c>
      <c r="J13" s="2">
        <v>98.819380857095155</v>
      </c>
      <c r="K13" s="2">
        <v>1161.0263801283293</v>
      </c>
      <c r="L13" s="2">
        <v>224.06170378253998</v>
      </c>
      <c r="M13" s="2">
        <v>692.49544616470757</v>
      </c>
      <c r="N13" s="2"/>
      <c r="O13" s="2">
        <v>9.3422501370395086</v>
      </c>
      <c r="P13" s="2">
        <v>19.894274240820135</v>
      </c>
      <c r="Q13" s="2">
        <v>112.26609231308716</v>
      </c>
      <c r="R13" s="2">
        <v>692.52784335852573</v>
      </c>
      <c r="S13" s="2"/>
      <c r="T13" s="3">
        <v>2.1294949234922207</v>
      </c>
      <c r="U13" s="3">
        <v>12.017029159600673</v>
      </c>
      <c r="V13" s="3">
        <v>74.128591420694164</v>
      </c>
      <c r="W13" s="3"/>
      <c r="X13" s="3">
        <v>0.9796689104617935</v>
      </c>
      <c r="Y13" s="3">
        <v>1.0192847864857713</v>
      </c>
      <c r="Z13" s="3">
        <v>1.0010463030524352</v>
      </c>
      <c r="AA13" s="3">
        <v>3.570865947676241</v>
      </c>
      <c r="AB13" s="3">
        <v>1.3197913374782517</v>
      </c>
      <c r="AC13" s="3">
        <v>1.497827485322168</v>
      </c>
      <c r="AD13" s="3">
        <v>15.603871719266699</v>
      </c>
      <c r="AE13" s="3">
        <v>9.8695305758232212</v>
      </c>
      <c r="AF13" s="3">
        <v>10.5776851837121</v>
      </c>
      <c r="AG13" s="3">
        <v>124.27695288581195</v>
      </c>
      <c r="AH13" s="3">
        <v>23.983697770432801</v>
      </c>
      <c r="AI13" s="3">
        <v>74.125123605837686</v>
      </c>
      <c r="AK13">
        <v>0.19307073380303041</v>
      </c>
      <c r="AL13">
        <v>3.6465791136469331E-3</v>
      </c>
      <c r="AM13">
        <v>6.49514602546164E-2</v>
      </c>
      <c r="AN13">
        <v>7.0536828536968644E-3</v>
      </c>
      <c r="AO13">
        <v>6.7770042958736981E-2</v>
      </c>
      <c r="AP13">
        <v>9.8958884050776005E-2</v>
      </c>
    </row>
    <row r="14" spans="1:42">
      <c r="A14" s="1" t="s">
        <v>16</v>
      </c>
      <c r="B14" s="2">
        <v>70.363768776726786</v>
      </c>
      <c r="C14" s="2">
        <v>99.485540229411782</v>
      </c>
      <c r="D14" s="2">
        <v>95.773997341609586</v>
      </c>
      <c r="E14" s="2">
        <v>2470.6767380465899</v>
      </c>
      <c r="F14" s="2">
        <v>1770.6296270055084</v>
      </c>
      <c r="G14" s="2">
        <v>2215.4810393913467</v>
      </c>
      <c r="H14" s="2">
        <v>12392.397154678187</v>
      </c>
      <c r="I14" s="2">
        <v>12516.454467349824</v>
      </c>
      <c r="J14" s="2">
        <v>12355.900122005767</v>
      </c>
      <c r="K14" s="2">
        <v>9425.7325313678775</v>
      </c>
      <c r="L14" s="2">
        <v>12772.983168192233</v>
      </c>
      <c r="M14" s="2">
        <v>10681.35501877511</v>
      </c>
      <c r="N14" s="2"/>
      <c r="O14" s="2">
        <v>88.541102115916047</v>
      </c>
      <c r="P14" s="2">
        <v>2152.2624681478151</v>
      </c>
      <c r="Q14" s="2">
        <v>12421.583914677925</v>
      </c>
      <c r="R14" s="2">
        <v>10960.023572778407</v>
      </c>
      <c r="S14" s="2"/>
      <c r="T14" s="3">
        <v>24.30806051329834</v>
      </c>
      <c r="U14" s="3">
        <v>140.29172460961536</v>
      </c>
      <c r="V14" s="3">
        <v>123.7845849087104</v>
      </c>
      <c r="W14" s="3"/>
      <c r="X14" s="3">
        <v>0.79470174975468566</v>
      </c>
      <c r="Y14" s="3">
        <v>1.1236085597756342</v>
      </c>
      <c r="Z14" s="3">
        <v>1.0816896904696802</v>
      </c>
      <c r="AA14" s="3">
        <v>27.904291667976242</v>
      </c>
      <c r="AB14" s="3">
        <v>19.997826824963614</v>
      </c>
      <c r="AC14" s="3">
        <v>25.022063046955164</v>
      </c>
      <c r="AD14" s="3">
        <v>139.96208380661827</v>
      </c>
      <c r="AE14" s="3">
        <v>141.36321062463801</v>
      </c>
      <c r="AF14" s="3">
        <v>139.54987939758979</v>
      </c>
      <c r="AG14" s="3">
        <v>106.45601089342571</v>
      </c>
      <c r="AH14" s="3">
        <v>144.26049442517811</v>
      </c>
      <c r="AI14" s="3">
        <v>120.63724940752732</v>
      </c>
      <c r="AK14">
        <v>5.4506783188721254E-4</v>
      </c>
      <c r="AL14">
        <v>1.5500002386247804E-9</v>
      </c>
      <c r="AM14">
        <v>3.7011948776910725E-4</v>
      </c>
      <c r="AN14">
        <v>1.0509893992266967E-6</v>
      </c>
      <c r="AO14">
        <v>9.0786550403027931E-4</v>
      </c>
      <c r="AP14">
        <v>0.20917139648593178</v>
      </c>
    </row>
    <row r="15" spans="1:42">
      <c r="A15" s="1" t="s">
        <v>17</v>
      </c>
      <c r="B15" s="2">
        <v>50.115202222273027</v>
      </c>
      <c r="C15" s="2">
        <v>87.268017745098049</v>
      </c>
      <c r="D15" s="2">
        <v>78.215431162314488</v>
      </c>
      <c r="E15" s="2">
        <v>142.29028334299733</v>
      </c>
      <c r="F15" s="2">
        <v>245.58928136188501</v>
      </c>
      <c r="G15" s="2">
        <v>122.91687855329222</v>
      </c>
      <c r="H15" s="2">
        <v>394.60504411612482</v>
      </c>
      <c r="I15" s="2">
        <v>372.56260826932163</v>
      </c>
      <c r="J15" s="2">
        <v>390.93062984229147</v>
      </c>
      <c r="K15" s="2">
        <v>685.69077588264099</v>
      </c>
      <c r="L15" s="2">
        <v>568.09537763839194</v>
      </c>
      <c r="M15" s="2">
        <v>604.8473591433152</v>
      </c>
      <c r="N15" s="2"/>
      <c r="O15" s="2">
        <v>71.866217043228517</v>
      </c>
      <c r="P15" s="2">
        <v>170.2654810860582</v>
      </c>
      <c r="Q15" s="2">
        <v>386.03276074257928</v>
      </c>
      <c r="R15" s="2">
        <v>619.5445042214493</v>
      </c>
      <c r="S15" s="2"/>
      <c r="T15" s="3">
        <v>2.3692005519594996</v>
      </c>
      <c r="U15" s="3">
        <v>5.3715469747124063</v>
      </c>
      <c r="V15" s="3">
        <v>8.6208030659076549</v>
      </c>
      <c r="W15" s="3"/>
      <c r="X15" s="3">
        <v>0.69734020078068171</v>
      </c>
      <c r="Y15" s="3">
        <v>1.2143121112470012</v>
      </c>
      <c r="Z15" s="3">
        <v>1.0883476879723171</v>
      </c>
      <c r="AA15" s="3">
        <v>1.9799328418442808</v>
      </c>
      <c r="AB15" s="3">
        <v>3.4173119369029776</v>
      </c>
      <c r="AC15" s="3">
        <v>1.7103568771312401</v>
      </c>
      <c r="AD15" s="3">
        <v>5.4908281018710703</v>
      </c>
      <c r="AE15" s="3">
        <v>5.1841132537311667</v>
      </c>
      <c r="AF15" s="3">
        <v>5.4396995685349809</v>
      </c>
      <c r="AG15" s="3">
        <v>9.5412114912099604</v>
      </c>
      <c r="AH15" s="3">
        <v>7.9049016493615456</v>
      </c>
      <c r="AI15" s="3">
        <v>8.4162960571514596</v>
      </c>
      <c r="AK15">
        <v>6.8241523245652011E-2</v>
      </c>
      <c r="AL15">
        <v>1.7926250201730974E-5</v>
      </c>
      <c r="AM15">
        <v>1.1481149175039154E-4</v>
      </c>
      <c r="AN15">
        <v>5.0631574492936799E-3</v>
      </c>
      <c r="AO15">
        <v>9.5367930084752596E-4</v>
      </c>
      <c r="AP15">
        <v>2.7351021536885576E-3</v>
      </c>
    </row>
    <row r="16" spans="1:42">
      <c r="A16" s="1" t="s">
        <v>18</v>
      </c>
      <c r="B16" s="2">
        <v>9.1523120130150364</v>
      </c>
      <c r="C16" s="2">
        <v>9.5224134362289821</v>
      </c>
      <c r="D16" s="2">
        <v>9.3520249618745073</v>
      </c>
      <c r="E16" s="2">
        <v>458.18832865950816</v>
      </c>
      <c r="F16" s="2">
        <v>489.29424598697807</v>
      </c>
      <c r="G16" s="2">
        <v>483.58647375464795</v>
      </c>
      <c r="H16" s="2">
        <v>5590.0507531626154</v>
      </c>
      <c r="I16" s="2">
        <v>4386.0439054000017</v>
      </c>
      <c r="J16" s="2">
        <v>4900.1082431455188</v>
      </c>
      <c r="K16" s="2">
        <v>25214.030182066061</v>
      </c>
      <c r="L16" s="2">
        <v>8590.3351361862115</v>
      </c>
      <c r="M16" s="2">
        <v>16404.926218663444</v>
      </c>
      <c r="N16" s="2"/>
      <c r="O16" s="2">
        <v>9.3422501370395086</v>
      </c>
      <c r="P16" s="2">
        <v>477.02301613371145</v>
      </c>
      <c r="Q16" s="2">
        <v>4958.7343005693792</v>
      </c>
      <c r="R16" s="2">
        <v>16736.430512305236</v>
      </c>
      <c r="S16" s="2"/>
      <c r="T16" s="3">
        <v>51.060826796153052</v>
      </c>
      <c r="U16" s="3">
        <v>530.78586291640079</v>
      </c>
      <c r="V16" s="3">
        <v>1791.4774563731485</v>
      </c>
      <c r="W16" s="3"/>
      <c r="X16" s="3">
        <v>0.9796689104617935</v>
      </c>
      <c r="Y16" s="3">
        <v>1.0192847864857713</v>
      </c>
      <c r="Z16" s="3">
        <v>1.0010463030524352</v>
      </c>
      <c r="AA16" s="3">
        <v>49.044750669104296</v>
      </c>
      <c r="AB16" s="3">
        <v>52.374346523548752</v>
      </c>
      <c r="AC16" s="3">
        <v>51.763383195806078</v>
      </c>
      <c r="AD16" s="3">
        <v>598.36235073599323</v>
      </c>
      <c r="AE16" s="3">
        <v>469.48474308245267</v>
      </c>
      <c r="AF16" s="3">
        <v>524.51049493075629</v>
      </c>
      <c r="AG16" s="3">
        <v>2698.9247571202591</v>
      </c>
      <c r="AH16" s="3">
        <v>919.51457199030062</v>
      </c>
      <c r="AI16" s="3">
        <v>1755.9930400088865</v>
      </c>
      <c r="AK16">
        <v>1.0450982466578618E-6</v>
      </c>
      <c r="AL16">
        <v>1.4322180604941508E-4</v>
      </c>
      <c r="AM16">
        <v>2.5269907694862558E-2</v>
      </c>
      <c r="AN16">
        <v>2.1183027666008008E-4</v>
      </c>
      <c r="AO16">
        <v>2.7627658510226021E-2</v>
      </c>
      <c r="AP16">
        <v>7.0721414550017153E-2</v>
      </c>
    </row>
    <row r="17" spans="1:42">
      <c r="A17" s="1" t="s">
        <v>19</v>
      </c>
      <c r="B17" s="2">
        <v>21.767209046037781</v>
      </c>
      <c r="C17" s="2">
        <v>22.68968461372549</v>
      </c>
      <c r="D17" s="2">
        <v>31.924665780536529</v>
      </c>
      <c r="E17" s="2">
        <v>68.762290036568075</v>
      </c>
      <c r="F17" s="2">
        <v>57.157607682689353</v>
      </c>
      <c r="G17" s="2">
        <v>44.658381481299941</v>
      </c>
      <c r="H17" s="2">
        <v>412.5927384348085</v>
      </c>
      <c r="I17" s="2">
        <v>446.02565778721601</v>
      </c>
      <c r="J17" s="2">
        <v>407.15903256369126</v>
      </c>
      <c r="K17" s="2">
        <v>1292.6381200135602</v>
      </c>
      <c r="L17" s="2">
        <v>624.2940601574586</v>
      </c>
      <c r="M17" s="2">
        <v>969.79585941342305</v>
      </c>
      <c r="N17" s="2"/>
      <c r="O17" s="2">
        <v>25.460519813433265</v>
      </c>
      <c r="P17" s="2">
        <v>56.859426400185782</v>
      </c>
      <c r="Q17" s="2">
        <v>421.9258095952386</v>
      </c>
      <c r="R17" s="2">
        <v>962.24267986148061</v>
      </c>
      <c r="S17" s="2"/>
      <c r="T17" s="3">
        <v>2.2332390232734403</v>
      </c>
      <c r="U17" s="3">
        <v>16.571767296464451</v>
      </c>
      <c r="V17" s="3">
        <v>37.793520592371813</v>
      </c>
      <c r="W17" s="3"/>
      <c r="X17" s="3">
        <v>0.854939695086396</v>
      </c>
      <c r="Y17" s="3">
        <v>0.89117130286374391</v>
      </c>
      <c r="Z17" s="3">
        <v>1.2538890020498601</v>
      </c>
      <c r="AA17" s="3">
        <v>2.7007417971210583</v>
      </c>
      <c r="AB17" s="3">
        <v>2.2449505391689741</v>
      </c>
      <c r="AC17" s="3">
        <v>1.7540247335302896</v>
      </c>
      <c r="AD17" s="3">
        <v>16.205196966054078</v>
      </c>
      <c r="AE17" s="3">
        <v>17.51832488321341</v>
      </c>
      <c r="AF17" s="3">
        <v>15.991780040125867</v>
      </c>
      <c r="AG17" s="3">
        <v>50.770295716097252</v>
      </c>
      <c r="AH17" s="3">
        <v>24.520083043554902</v>
      </c>
      <c r="AI17" s="3">
        <v>38.090183017463275</v>
      </c>
      <c r="AK17">
        <v>1.4983527848953182E-2</v>
      </c>
      <c r="AL17">
        <v>6.0355441924028458E-6</v>
      </c>
      <c r="AM17">
        <v>8.3163242509312826E-3</v>
      </c>
      <c r="AN17">
        <v>1.2863828986601854E-5</v>
      </c>
      <c r="AO17">
        <v>9.3864231218807187E-3</v>
      </c>
      <c r="AP17">
        <v>4.9088541916550467E-2</v>
      </c>
    </row>
    <row r="18" spans="1:42">
      <c r="A18" s="1" t="s">
        <v>20</v>
      </c>
      <c r="B18" s="2">
        <v>9.1523120130150364</v>
      </c>
      <c r="C18" s="2">
        <v>9.5224134362289821</v>
      </c>
      <c r="D18" s="2">
        <v>9.3520249618745073</v>
      </c>
      <c r="E18" s="2">
        <v>10.83650219393245</v>
      </c>
      <c r="F18" s="2">
        <v>12.329820803419754</v>
      </c>
      <c r="G18" s="2">
        <v>13.993079030012566</v>
      </c>
      <c r="H18" s="2">
        <v>15.66961544549347</v>
      </c>
      <c r="I18" s="2">
        <v>9.8405199755435415</v>
      </c>
      <c r="J18" s="2">
        <v>13.752172100942309</v>
      </c>
      <c r="K18" s="2">
        <v>216.74409104885717</v>
      </c>
      <c r="L18" s="2">
        <v>78.433813428784433</v>
      </c>
      <c r="M18" s="2">
        <v>125.04964139690027</v>
      </c>
      <c r="N18" s="2"/>
      <c r="O18" s="2">
        <v>9.3422501370395086</v>
      </c>
      <c r="P18" s="2">
        <v>12.386467342454923</v>
      </c>
      <c r="Q18" s="2">
        <v>13.087435840659774</v>
      </c>
      <c r="R18" s="2">
        <v>140.07584862484728</v>
      </c>
      <c r="S18" s="2"/>
      <c r="T18" s="3">
        <v>1.325854816640577</v>
      </c>
      <c r="U18" s="3">
        <v>1.4008869007661882</v>
      </c>
      <c r="V18" s="3">
        <v>14.993801982402957</v>
      </c>
      <c r="W18" s="3"/>
      <c r="X18" s="3">
        <v>0.9796689104617935</v>
      </c>
      <c r="Y18" s="3">
        <v>1.0192847864857713</v>
      </c>
      <c r="Z18" s="3">
        <v>1.0010463030524352</v>
      </c>
      <c r="AA18" s="3">
        <v>1.1599456271213113</v>
      </c>
      <c r="AB18" s="3">
        <v>1.3197913374782517</v>
      </c>
      <c r="AC18" s="3">
        <v>1.497827485322168</v>
      </c>
      <c r="AD18" s="3">
        <v>1.6772849383862738</v>
      </c>
      <c r="AE18" s="3">
        <v>1.0533350992742665</v>
      </c>
      <c r="AF18" s="3">
        <v>1.472040664638024</v>
      </c>
      <c r="AG18" s="3">
        <v>23.200416159863366</v>
      </c>
      <c r="AH18" s="3">
        <v>8.3956019458112632</v>
      </c>
      <c r="AI18" s="3">
        <v>13.385387841534245</v>
      </c>
      <c r="AK18">
        <v>2.9476417166464215E-2</v>
      </c>
      <c r="AL18">
        <v>9.4822647902731372E-2</v>
      </c>
      <c r="AM18">
        <v>3.2346492706901209E-2</v>
      </c>
      <c r="AN18">
        <v>0.73644980116455305</v>
      </c>
      <c r="AO18">
        <v>3.4775959392304136E-2</v>
      </c>
      <c r="AP18">
        <v>3.5427335179574089E-2</v>
      </c>
    </row>
    <row r="19" spans="1:42">
      <c r="A19" s="1" t="s">
        <v>21</v>
      </c>
      <c r="B19" s="2">
        <v>24538.731593178636</v>
      </c>
      <c r="C19" s="2">
        <v>25358.340596370592</v>
      </c>
      <c r="D19" s="2">
        <v>25325.837363699626</v>
      </c>
      <c r="E19" s="2">
        <v>31685.799411801141</v>
      </c>
      <c r="F19" s="2">
        <v>31253.905502010319</v>
      </c>
      <c r="G19" s="2">
        <v>30864.896054442434</v>
      </c>
      <c r="H19" s="2">
        <v>64400.81732809914</v>
      </c>
      <c r="I19" s="2">
        <v>71735.168608315362</v>
      </c>
      <c r="J19" s="2">
        <v>68051.77826184986</v>
      </c>
      <c r="K19" s="2">
        <v>28899.158898852529</v>
      </c>
      <c r="L19" s="2">
        <v>37614.266894207176</v>
      </c>
      <c r="M19" s="2">
        <v>32307.009317389504</v>
      </c>
      <c r="N19" s="2"/>
      <c r="O19" s="2">
        <v>25074.303184416287</v>
      </c>
      <c r="P19" s="2">
        <v>31268.200322751294</v>
      </c>
      <c r="Q19" s="2">
        <v>68062.588066088123</v>
      </c>
      <c r="R19" s="2">
        <v>32940.145036816401</v>
      </c>
      <c r="S19" s="2"/>
      <c r="T19" s="3">
        <v>1.2470217055596793</v>
      </c>
      <c r="U19" s="3">
        <v>2.7144358734718144</v>
      </c>
      <c r="V19" s="3">
        <v>1.3137013138330698</v>
      </c>
      <c r="W19" s="3"/>
      <c r="X19" s="3">
        <v>0.97864061915106337</v>
      </c>
      <c r="Y19" s="3">
        <v>1.0113278287282907</v>
      </c>
      <c r="Z19" s="3">
        <v>1.0100315521206455</v>
      </c>
      <c r="AA19" s="3">
        <v>1.2636761699321681</v>
      </c>
      <c r="AB19" s="3">
        <v>1.246451607135175</v>
      </c>
      <c r="AC19" s="3">
        <v>1.2309373396116949</v>
      </c>
      <c r="AD19" s="3">
        <v>2.5683990838925621</v>
      </c>
      <c r="AE19" s="3">
        <v>2.8609037739042282</v>
      </c>
      <c r="AF19" s="3">
        <v>2.7140047626186532</v>
      </c>
      <c r="AG19" s="3">
        <v>1.1525408577181677</v>
      </c>
      <c r="AH19" s="3">
        <v>1.5001121513751374</v>
      </c>
      <c r="AI19" s="3">
        <v>1.2884509324059044</v>
      </c>
      <c r="AK19">
        <v>6.5335847430625439E-5</v>
      </c>
      <c r="AL19">
        <v>3.5854189319612666E-5</v>
      </c>
      <c r="AM19">
        <v>3.6756177563529044E-2</v>
      </c>
      <c r="AN19">
        <v>6.5961875067516808E-5</v>
      </c>
      <c r="AO19">
        <v>0.54734803620600503</v>
      </c>
      <c r="AP19">
        <v>4.4306255055941791E-4</v>
      </c>
    </row>
    <row r="20" spans="1:42">
      <c r="A20" s="1" t="s">
        <v>22</v>
      </c>
      <c r="B20" s="2">
        <v>9.1523120130150364</v>
      </c>
      <c r="C20" s="2">
        <v>22.68968461372549</v>
      </c>
      <c r="D20" s="2">
        <v>9.3520249618745073</v>
      </c>
      <c r="E20" s="2">
        <v>185.862427524585</v>
      </c>
      <c r="F20" s="2">
        <v>109.91847631286413</v>
      </c>
      <c r="G20" s="2">
        <v>173.95502881763503</v>
      </c>
      <c r="H20" s="2">
        <v>1938.5488064698134</v>
      </c>
      <c r="I20" s="2">
        <v>1933.2775990474456</v>
      </c>
      <c r="J20" s="2">
        <v>1828.3034423091301</v>
      </c>
      <c r="K20" s="2">
        <v>8146.6708651046138</v>
      </c>
      <c r="L20" s="2">
        <v>7301.6749118142216</v>
      </c>
      <c r="M20" s="2">
        <v>7584.9596686573013</v>
      </c>
      <c r="N20" s="2"/>
      <c r="O20" s="2">
        <v>13.731340529538343</v>
      </c>
      <c r="P20" s="2">
        <v>156.5786442183614</v>
      </c>
      <c r="Q20" s="2">
        <v>1900.0432826087963</v>
      </c>
      <c r="R20" s="2">
        <v>7677.7684818587122</v>
      </c>
      <c r="S20" s="2"/>
      <c r="T20" s="3">
        <v>11.403012246439838</v>
      </c>
      <c r="U20" s="3">
        <v>138.37274507332293</v>
      </c>
      <c r="V20" s="3">
        <v>559.14194723687649</v>
      </c>
      <c r="W20" s="3"/>
      <c r="X20" s="3">
        <v>0.66652720419589961</v>
      </c>
      <c r="Y20" s="3">
        <v>1.6524012761111193</v>
      </c>
      <c r="Z20" s="3">
        <v>0.68107151969298141</v>
      </c>
      <c r="AA20" s="3">
        <v>13.535636023647125</v>
      </c>
      <c r="AB20" s="3">
        <v>8.0049341196084711</v>
      </c>
      <c r="AC20" s="3">
        <v>12.66846659606391</v>
      </c>
      <c r="AD20" s="3">
        <v>141.17695226476104</v>
      </c>
      <c r="AE20" s="3">
        <v>140.79307077766018</v>
      </c>
      <c r="AF20" s="3">
        <v>133.14821217754761</v>
      </c>
      <c r="AG20" s="3">
        <v>593.29027982226512</v>
      </c>
      <c r="AH20" s="3">
        <v>531.75251870763327</v>
      </c>
      <c r="AI20" s="3">
        <v>552.38304318073108</v>
      </c>
      <c r="AK20">
        <v>4.0007477928692475E-3</v>
      </c>
      <c r="AL20">
        <v>8.1009123647871312E-7</v>
      </c>
      <c r="AM20">
        <v>6.5690784899497735E-6</v>
      </c>
      <c r="AN20">
        <v>2.2017667659813405E-6</v>
      </c>
      <c r="AO20">
        <v>7.203803745675424E-6</v>
      </c>
      <c r="AP20">
        <v>2.106641828249231E-5</v>
      </c>
    </row>
    <row r="21" spans="1:42">
      <c r="A21" s="1" t="s">
        <v>23</v>
      </c>
      <c r="B21" s="2">
        <v>9.1523120130150364</v>
      </c>
      <c r="C21" s="2">
        <v>9.5224134362289821</v>
      </c>
      <c r="D21" s="2">
        <v>9.3520249618745073</v>
      </c>
      <c r="E21" s="2">
        <v>10.83650219393245</v>
      </c>
      <c r="F21" s="2">
        <v>12.329820803419754</v>
      </c>
      <c r="G21" s="2">
        <v>13.993079030012566</v>
      </c>
      <c r="H21" s="2">
        <v>15.66961544549347</v>
      </c>
      <c r="I21" s="2">
        <v>9.8405199755435415</v>
      </c>
      <c r="J21" s="2">
        <v>13.752172100942309</v>
      </c>
      <c r="K21" s="2">
        <v>154.13268081219394</v>
      </c>
      <c r="L21" s="2">
        <v>86.25276056187198</v>
      </c>
      <c r="M21" s="2">
        <v>94.070576156580557</v>
      </c>
      <c r="N21" s="2"/>
      <c r="O21" s="2">
        <v>9.3422501370395086</v>
      </c>
      <c r="P21" s="2">
        <v>12.386467342454923</v>
      </c>
      <c r="Q21" s="2">
        <v>13.087435840659774</v>
      </c>
      <c r="R21" s="2">
        <v>111.48533917688216</v>
      </c>
      <c r="S21" s="2"/>
      <c r="T21" s="3">
        <v>1.325854816640577</v>
      </c>
      <c r="U21" s="3">
        <v>1.4008869007661882</v>
      </c>
      <c r="V21" s="3">
        <v>11.933456880465316</v>
      </c>
      <c r="W21" s="3"/>
      <c r="X21" s="3">
        <v>0.9796689104617935</v>
      </c>
      <c r="Y21" s="3">
        <v>1.0192847864857713</v>
      </c>
      <c r="Z21" s="3">
        <v>1.0010463030524352</v>
      </c>
      <c r="AA21" s="3">
        <v>1.1599456271213113</v>
      </c>
      <c r="AB21" s="3">
        <v>1.3197913374782517</v>
      </c>
      <c r="AC21" s="3">
        <v>1.497827485322168</v>
      </c>
      <c r="AD21" s="3">
        <v>1.6772849383862738</v>
      </c>
      <c r="AE21" s="3">
        <v>1.0533350992742665</v>
      </c>
      <c r="AF21" s="3">
        <v>1.472040664638024</v>
      </c>
      <c r="AG21" s="3">
        <v>16.498453643528482</v>
      </c>
      <c r="AH21" s="3">
        <v>9.2325466880728211</v>
      </c>
      <c r="AI21" s="3">
        <v>10.069370309794643</v>
      </c>
      <c r="AK21">
        <v>2.9476417166464215E-2</v>
      </c>
      <c r="AL21">
        <v>9.4822647902731372E-2</v>
      </c>
      <c r="AM21">
        <v>8.882578198727958E-3</v>
      </c>
      <c r="AN21">
        <v>0.73644980116455305</v>
      </c>
      <c r="AO21">
        <v>9.9005511181257406E-3</v>
      </c>
      <c r="AP21">
        <v>1.0227820819293713E-2</v>
      </c>
    </row>
    <row r="22" spans="1:42">
      <c r="A22" s="1" t="s">
        <v>24</v>
      </c>
      <c r="B22" s="2">
        <v>9.1523120130150364</v>
      </c>
      <c r="C22" s="2">
        <v>9.5224134362289821</v>
      </c>
      <c r="D22" s="2">
        <v>9.3520249618745073</v>
      </c>
      <c r="E22" s="2">
        <v>10.83650219393245</v>
      </c>
      <c r="F22" s="2">
        <v>12.329820803419754</v>
      </c>
      <c r="G22" s="2">
        <v>13.993079030012566</v>
      </c>
      <c r="H22" s="2">
        <v>15.66961544549347</v>
      </c>
      <c r="I22" s="2">
        <v>20.239819765134172</v>
      </c>
      <c r="J22" s="2">
        <v>13.752172100942309</v>
      </c>
      <c r="K22" s="2">
        <v>220.57744269599982</v>
      </c>
      <c r="L22" s="2">
        <v>97.492497065685328</v>
      </c>
      <c r="M22" s="2">
        <v>165.85133707927255</v>
      </c>
      <c r="N22" s="2"/>
      <c r="O22" s="2">
        <v>9.3422501370395086</v>
      </c>
      <c r="P22" s="2">
        <v>12.386467342454923</v>
      </c>
      <c r="Q22" s="2">
        <v>16.553869103856652</v>
      </c>
      <c r="R22" s="2">
        <v>161.30709228031924</v>
      </c>
      <c r="S22" s="2"/>
      <c r="T22" s="3">
        <v>1.325854816640577</v>
      </c>
      <c r="U22" s="3">
        <v>1.771935974848823</v>
      </c>
      <c r="V22" s="3">
        <v>17.266406905631868</v>
      </c>
      <c r="W22" s="3"/>
      <c r="X22" s="3">
        <v>0.9796689104617935</v>
      </c>
      <c r="Y22" s="3">
        <v>1.0192847864857713</v>
      </c>
      <c r="Z22" s="3">
        <v>1.0010463030524352</v>
      </c>
      <c r="AA22" s="3">
        <v>1.1599456271213113</v>
      </c>
      <c r="AB22" s="3">
        <v>1.3197913374782517</v>
      </c>
      <c r="AC22" s="3">
        <v>1.497827485322168</v>
      </c>
      <c r="AD22" s="3">
        <v>1.6772849383862738</v>
      </c>
      <c r="AE22" s="3">
        <v>2.1664823215221709</v>
      </c>
      <c r="AF22" s="3">
        <v>1.472040664638024</v>
      </c>
      <c r="AG22" s="3">
        <v>23.61074039555734</v>
      </c>
      <c r="AH22" s="3">
        <v>10.435654755073813</v>
      </c>
      <c r="AI22" s="3">
        <v>17.752825566264452</v>
      </c>
      <c r="AK22">
        <v>2.9476417166464215E-2</v>
      </c>
      <c r="AL22">
        <v>2.0088249162581961E-2</v>
      </c>
      <c r="AM22">
        <v>1.2969097408383768E-2</v>
      </c>
      <c r="AN22">
        <v>0.12195450262947415</v>
      </c>
      <c r="AO22">
        <v>1.3903632922499524E-2</v>
      </c>
      <c r="AP22">
        <v>1.5352447512605028E-2</v>
      </c>
    </row>
    <row r="23" spans="1:42">
      <c r="A23" s="1" t="s">
        <v>25</v>
      </c>
      <c r="B23" s="2">
        <v>9.1523120130150364</v>
      </c>
      <c r="C23" s="2">
        <v>9.5224134362289821</v>
      </c>
      <c r="D23" s="2">
        <v>9.3520249618745073</v>
      </c>
      <c r="E23" s="2">
        <v>10.83650219393245</v>
      </c>
      <c r="F23" s="2">
        <v>12.329820803419754</v>
      </c>
      <c r="G23" s="2">
        <v>13.993079030012566</v>
      </c>
      <c r="H23" s="2">
        <v>15.66961544549347</v>
      </c>
      <c r="I23" s="2">
        <v>20.239819765134172</v>
      </c>
      <c r="J23" s="2">
        <v>13.752172100942309</v>
      </c>
      <c r="K23" s="2">
        <v>118.35473210552925</v>
      </c>
      <c r="L23" s="2">
        <v>94.071707694959514</v>
      </c>
      <c r="M23" s="2">
        <v>79.714423972042155</v>
      </c>
      <c r="N23" s="2"/>
      <c r="O23" s="2">
        <v>9.3422501370395086</v>
      </c>
      <c r="P23" s="2">
        <v>12.386467342454923</v>
      </c>
      <c r="Q23" s="2">
        <v>16.553869103856652</v>
      </c>
      <c r="R23" s="2">
        <v>97.380287924176969</v>
      </c>
      <c r="S23" s="2"/>
      <c r="T23" s="3">
        <v>1.325854816640577</v>
      </c>
      <c r="U23" s="3">
        <v>1.771935974848823</v>
      </c>
      <c r="V23" s="3">
        <v>10.423643821962155</v>
      </c>
      <c r="W23" s="3"/>
      <c r="X23" s="3">
        <v>0.9796689104617935</v>
      </c>
      <c r="Y23" s="3">
        <v>1.0192847864857713</v>
      </c>
      <c r="Z23" s="3">
        <v>1.0010463030524352</v>
      </c>
      <c r="AA23" s="3">
        <v>1.1599456271213113</v>
      </c>
      <c r="AB23" s="3">
        <v>1.3197913374782517</v>
      </c>
      <c r="AC23" s="3">
        <v>1.497827485322168</v>
      </c>
      <c r="AD23" s="3">
        <v>1.6772849383862738</v>
      </c>
      <c r="AE23" s="3">
        <v>2.1664823215221709</v>
      </c>
      <c r="AF23" s="3">
        <v>1.472040664638024</v>
      </c>
      <c r="AG23" s="3">
        <v>12.668760777051407</v>
      </c>
      <c r="AH23" s="3">
        <v>10.069491430334379</v>
      </c>
      <c r="AI23" s="3">
        <v>8.5326792585006803</v>
      </c>
      <c r="AK23">
        <v>2.9476417166464215E-2</v>
      </c>
      <c r="AL23">
        <v>2.0088249162581961E-2</v>
      </c>
      <c r="AM23">
        <v>1.4526902001443915E-3</v>
      </c>
      <c r="AN23">
        <v>0.12195450262947415</v>
      </c>
      <c r="AO23">
        <v>1.6800634659386248E-3</v>
      </c>
      <c r="AP23">
        <v>2.1168385383712423E-3</v>
      </c>
    </row>
    <row r="24" spans="1:42">
      <c r="A24" s="1" t="s">
        <v>26</v>
      </c>
      <c r="B24" s="2">
        <v>9.1523120130150364</v>
      </c>
      <c r="C24" s="2">
        <v>9.5224134362289821</v>
      </c>
      <c r="D24" s="2">
        <v>9.3520249618745073</v>
      </c>
      <c r="E24" s="2">
        <v>10.83650219393245</v>
      </c>
      <c r="F24" s="2">
        <v>12.329820803419754</v>
      </c>
      <c r="G24" s="2">
        <v>13.993079030012566</v>
      </c>
      <c r="H24" s="2">
        <v>15.66961544549347</v>
      </c>
      <c r="I24" s="2">
        <v>9.8405199755435415</v>
      </c>
      <c r="J24" s="2">
        <v>13.752172100942309</v>
      </c>
      <c r="K24" s="2">
        <v>110.68802881124395</v>
      </c>
      <c r="L24" s="2">
        <v>48.135393288070205</v>
      </c>
      <c r="M24" s="2">
        <v>95.581750070742501</v>
      </c>
      <c r="N24" s="2"/>
      <c r="O24" s="2">
        <v>9.3422501370395086</v>
      </c>
      <c r="P24" s="2">
        <v>12.386467342454923</v>
      </c>
      <c r="Q24" s="2">
        <v>13.087435840659774</v>
      </c>
      <c r="R24" s="2">
        <v>84.801724056685543</v>
      </c>
      <c r="S24" s="2"/>
      <c r="T24" s="3">
        <v>1.325854816640577</v>
      </c>
      <c r="U24" s="3">
        <v>1.4008869007661882</v>
      </c>
      <c r="V24" s="3">
        <v>9.0772268792578696</v>
      </c>
      <c r="W24" s="3"/>
      <c r="X24" s="3">
        <v>0.9796689104617935</v>
      </c>
      <c r="Y24" s="3">
        <v>1.0192847864857713</v>
      </c>
      <c r="Z24" s="3">
        <v>1.0010463030524352</v>
      </c>
      <c r="AA24" s="3">
        <v>1.1599456271213113</v>
      </c>
      <c r="AB24" s="3">
        <v>1.3197913374782517</v>
      </c>
      <c r="AC24" s="3">
        <v>1.497827485322168</v>
      </c>
      <c r="AD24" s="3">
        <v>1.6772849383862738</v>
      </c>
      <c r="AE24" s="3">
        <v>1.0533350992742665</v>
      </c>
      <c r="AF24" s="3">
        <v>1.472040664638024</v>
      </c>
      <c r="AG24" s="3">
        <v>11.848112305663461</v>
      </c>
      <c r="AH24" s="3">
        <v>5.1524410695477227</v>
      </c>
      <c r="AI24" s="3">
        <v>10.231127262562429</v>
      </c>
      <c r="AK24">
        <v>2.9476417166464215E-2</v>
      </c>
      <c r="AL24">
        <v>9.4822647902731372E-2</v>
      </c>
      <c r="AM24">
        <v>1.6073553807302132E-2</v>
      </c>
      <c r="AN24">
        <v>0.73644980116455305</v>
      </c>
      <c r="AO24">
        <v>1.8487080294575201E-2</v>
      </c>
      <c r="AP24">
        <v>1.9270848142892625E-2</v>
      </c>
    </row>
    <row r="25" spans="1:42">
      <c r="A25" s="1" t="s">
        <v>27</v>
      </c>
      <c r="B25" s="2">
        <v>1653.8016733350098</v>
      </c>
      <c r="C25" s="2">
        <v>1748.8510756117651</v>
      </c>
      <c r="D25" s="2">
        <v>1599.4257556048799</v>
      </c>
      <c r="E25" s="2">
        <v>1757.1828770730913</v>
      </c>
      <c r="F25" s="2">
        <v>1861.0768303715224</v>
      </c>
      <c r="G25" s="2">
        <v>1926.2648545600707</v>
      </c>
      <c r="H25" s="2">
        <v>1914.5652140449019</v>
      </c>
      <c r="I25" s="2">
        <v>1984.2519599374129</v>
      </c>
      <c r="J25" s="2">
        <v>1918.7188288997861</v>
      </c>
      <c r="K25" s="2">
        <v>2153.8644567382748</v>
      </c>
      <c r="L25" s="2">
        <v>2475.9184781117528</v>
      </c>
      <c r="M25" s="2">
        <v>2203.6693603266444</v>
      </c>
      <c r="N25" s="2"/>
      <c r="O25" s="2">
        <v>1667.3595015172184</v>
      </c>
      <c r="P25" s="2">
        <v>1848.1748540015615</v>
      </c>
      <c r="Q25" s="2">
        <v>1939.1786676273668</v>
      </c>
      <c r="R25" s="2">
        <v>2277.8174317255575</v>
      </c>
      <c r="S25" s="2"/>
      <c r="T25" s="3">
        <v>1.1084441311665598</v>
      </c>
      <c r="U25" s="3">
        <v>1.1630237305528928</v>
      </c>
      <c r="V25" s="3">
        <v>1.3661225606432514</v>
      </c>
      <c r="W25" s="3"/>
      <c r="X25" s="3">
        <v>0.99186868328643485</v>
      </c>
      <c r="Y25" s="3">
        <v>1.0488746272296965</v>
      </c>
      <c r="Z25" s="3">
        <v>0.95925668948386833</v>
      </c>
      <c r="AA25" s="3">
        <v>1.0538716308475393</v>
      </c>
      <c r="AB25" s="3">
        <v>1.1161821003077204</v>
      </c>
      <c r="AC25" s="3">
        <v>1.1552786623444198</v>
      </c>
      <c r="AD25" s="3">
        <v>1.1482617949534806</v>
      </c>
      <c r="AE25" s="3">
        <v>1.1900564684051864</v>
      </c>
      <c r="AF25" s="3">
        <v>1.1507529283000113</v>
      </c>
      <c r="AG25" s="3">
        <v>1.2917816792229631</v>
      </c>
      <c r="AH25" s="3">
        <v>1.4849337985352193</v>
      </c>
      <c r="AI25" s="3">
        <v>1.3216522041715715</v>
      </c>
      <c r="AK25">
        <v>5.1499093562655085E-2</v>
      </c>
      <c r="AL25">
        <v>5.2240347769492096E-3</v>
      </c>
      <c r="AM25">
        <v>5.0234239037752959E-3</v>
      </c>
      <c r="AN25">
        <v>0.16820247268045194</v>
      </c>
      <c r="AO25">
        <v>1.8274064536099435E-2</v>
      </c>
      <c r="AP25">
        <v>2.9918654458355211E-2</v>
      </c>
    </row>
    <row r="26" spans="1:42">
      <c r="A26" s="1" t="s">
        <v>28</v>
      </c>
      <c r="B26" s="2">
        <v>376.11712374897843</v>
      </c>
      <c r="C26" s="2">
        <v>375.25247630392164</v>
      </c>
      <c r="D26" s="2">
        <v>381.49975607741152</v>
      </c>
      <c r="E26" s="2">
        <v>379.21381733038044</v>
      </c>
      <c r="F26" s="2">
        <v>449.09548893541631</v>
      </c>
      <c r="G26" s="2">
        <v>446.15849689412988</v>
      </c>
      <c r="H26" s="2">
        <v>463.55787233774583</v>
      </c>
      <c r="I26" s="2">
        <v>468.51434641514288</v>
      </c>
      <c r="J26" s="2">
        <v>402.52234607186273</v>
      </c>
      <c r="K26" s="2">
        <v>454.41189317170125</v>
      </c>
      <c r="L26" s="2">
        <v>543.6611678474934</v>
      </c>
      <c r="M26" s="2">
        <v>453.72996772712145</v>
      </c>
      <c r="N26" s="2"/>
      <c r="O26" s="2">
        <v>377.62311871010388</v>
      </c>
      <c r="P26" s="2">
        <v>424.82260105330892</v>
      </c>
      <c r="Q26" s="2">
        <v>444.86485494158381</v>
      </c>
      <c r="R26" s="2">
        <v>483.93434291543872</v>
      </c>
      <c r="S26" s="2"/>
      <c r="T26" s="3">
        <v>1.1249909764646571</v>
      </c>
      <c r="U26" s="3">
        <v>1.1780657298238684</v>
      </c>
      <c r="V26" s="3">
        <v>1.281527319006516</v>
      </c>
      <c r="W26" s="3"/>
      <c r="X26" s="3">
        <v>0.99601191005924194</v>
      </c>
      <c r="Y26" s="3">
        <v>0.99372220002239287</v>
      </c>
      <c r="Z26" s="3">
        <v>1.0102658899183652</v>
      </c>
      <c r="AA26" s="3">
        <v>1.004212397338675</v>
      </c>
      <c r="AB26" s="3">
        <v>1.1892690534134929</v>
      </c>
      <c r="AC26" s="3">
        <v>1.1814914786418034</v>
      </c>
      <c r="AD26" s="3">
        <v>1.2275675120770688</v>
      </c>
      <c r="AE26" s="3">
        <v>1.2406929639676403</v>
      </c>
      <c r="AF26" s="3">
        <v>1.065936713426896</v>
      </c>
      <c r="AG26" s="3">
        <v>1.2033476518172264</v>
      </c>
      <c r="AH26" s="3">
        <v>1.4396924894443623</v>
      </c>
      <c r="AI26" s="3">
        <v>1.2015418157579587</v>
      </c>
      <c r="AK26">
        <v>0.10835643416793621</v>
      </c>
      <c r="AL26">
        <v>3.4331976815579604E-2</v>
      </c>
      <c r="AM26">
        <v>2.3750774895914314E-2</v>
      </c>
      <c r="AN26">
        <v>0.55512614782908021</v>
      </c>
      <c r="AO26">
        <v>0.19088133602968757</v>
      </c>
      <c r="AP26">
        <v>0.34631151320053172</v>
      </c>
    </row>
    <row r="27" spans="1:42">
      <c r="A27" s="1" t="s">
        <v>29</v>
      </c>
      <c r="B27" s="2">
        <v>96.68690529751666</v>
      </c>
      <c r="C27" s="2">
        <v>71.559774550980407</v>
      </c>
      <c r="D27" s="2">
        <v>76.619197873287675</v>
      </c>
      <c r="E27" s="2">
        <v>485.42091877300049</v>
      </c>
      <c r="F27" s="2">
        <v>423.97126577819023</v>
      </c>
      <c r="G27" s="2">
        <v>449.56104024508608</v>
      </c>
      <c r="H27" s="2">
        <v>6447.4641823532074</v>
      </c>
      <c r="I27" s="2">
        <v>6261.600536969102</v>
      </c>
      <c r="J27" s="2">
        <v>6469.6266206294704</v>
      </c>
      <c r="K27" s="2">
        <v>4596.9872398505222</v>
      </c>
      <c r="L27" s="2">
        <v>8052.7825207864444</v>
      </c>
      <c r="M27" s="2">
        <v>6022.4058414138581</v>
      </c>
      <c r="N27" s="2"/>
      <c r="O27" s="2">
        <v>81.621959240594919</v>
      </c>
      <c r="P27" s="2">
        <v>452.9844082654256</v>
      </c>
      <c r="Q27" s="2">
        <v>6392.8971133172599</v>
      </c>
      <c r="R27" s="2">
        <v>6224.0585340169418</v>
      </c>
      <c r="S27" s="2"/>
      <c r="T27" s="3">
        <v>5.5497860193502007</v>
      </c>
      <c r="U27" s="3">
        <v>78.323249929263326</v>
      </c>
      <c r="V27" s="3">
        <v>76.254706355068578</v>
      </c>
      <c r="W27" s="3"/>
      <c r="X27" s="3">
        <v>1.1845697677081628</v>
      </c>
      <c r="Y27" s="3">
        <v>0.8767220882317408</v>
      </c>
      <c r="Z27" s="3">
        <v>0.93870814406009617</v>
      </c>
      <c r="AA27" s="3">
        <v>5.9471853321008616</v>
      </c>
      <c r="AB27" s="3">
        <v>5.1943284591890428</v>
      </c>
      <c r="AC27" s="3">
        <v>5.5078442667606975</v>
      </c>
      <c r="AD27" s="3">
        <v>78.991784102464209</v>
      </c>
      <c r="AE27" s="3">
        <v>76.714656144334214</v>
      </c>
      <c r="AF27" s="3">
        <v>79.263309540991543</v>
      </c>
      <c r="AG27" s="3">
        <v>56.320471630680942</v>
      </c>
      <c r="AH27" s="3">
        <v>98.659510206676956</v>
      </c>
      <c r="AI27" s="3">
        <v>73.784137227847836</v>
      </c>
      <c r="AK27">
        <v>4.3910046530932087E-5</v>
      </c>
      <c r="AL27">
        <v>7.3475250201021652E-8</v>
      </c>
      <c r="AM27">
        <v>3.5977190403604299E-3</v>
      </c>
      <c r="AN27">
        <v>1.0494278500625297E-7</v>
      </c>
      <c r="AO27">
        <v>4.5219102471653564E-3</v>
      </c>
      <c r="AP27">
        <v>0.87471818581831573</v>
      </c>
    </row>
    <row r="28" spans="1:42">
      <c r="A28" s="1" t="s">
        <v>30</v>
      </c>
      <c r="B28" s="2">
        <v>621.12477905786875</v>
      </c>
      <c r="C28" s="2">
        <v>675.45445734705879</v>
      </c>
      <c r="D28" s="2">
        <v>632.1083824546231</v>
      </c>
      <c r="E28" s="2">
        <v>1070.9216062130852</v>
      </c>
      <c r="F28" s="2">
        <v>1079.7134901817913</v>
      </c>
      <c r="G28" s="2">
        <v>1140.2773404891916</v>
      </c>
      <c r="H28" s="2">
        <v>1018.1784471638283</v>
      </c>
      <c r="I28" s="2">
        <v>1176.1584152405746</v>
      </c>
      <c r="J28" s="2">
        <v>993.69987377999803</v>
      </c>
      <c r="K28" s="2">
        <v>1319.4715815435586</v>
      </c>
      <c r="L28" s="2">
        <v>1510.2785071754411</v>
      </c>
      <c r="M28" s="2">
        <v>1325.6773161985591</v>
      </c>
      <c r="N28" s="2"/>
      <c r="O28" s="2">
        <v>642.89587295318358</v>
      </c>
      <c r="P28" s="2">
        <v>1096.9708122946893</v>
      </c>
      <c r="Q28" s="2">
        <v>1062.6789120614669</v>
      </c>
      <c r="R28" s="2">
        <v>1385.1424683058531</v>
      </c>
      <c r="S28" s="2"/>
      <c r="T28" s="3">
        <v>1.706296242431427</v>
      </c>
      <c r="U28" s="3">
        <v>1.6529565000627284</v>
      </c>
      <c r="V28" s="3">
        <v>2.1545362578594758</v>
      </c>
      <c r="W28" s="3"/>
      <c r="X28" s="3">
        <v>0.96613589414517798</v>
      </c>
      <c r="Y28" s="3">
        <v>1.0506436357171112</v>
      </c>
      <c r="Z28" s="3">
        <v>0.98322047013771074</v>
      </c>
      <c r="AA28" s="3">
        <v>1.6657776963067719</v>
      </c>
      <c r="AB28" s="3">
        <v>1.6794531363563712</v>
      </c>
      <c r="AC28" s="3">
        <v>1.7736578946311388</v>
      </c>
      <c r="AD28" s="3">
        <v>1.5837377248772186</v>
      </c>
      <c r="AE28" s="3">
        <v>1.8294695373261851</v>
      </c>
      <c r="AF28" s="3">
        <v>1.5456622379847824</v>
      </c>
      <c r="AG28" s="3">
        <v>2.052387699243551</v>
      </c>
      <c r="AH28" s="3">
        <v>2.3491805916219053</v>
      </c>
      <c r="AI28" s="3">
        <v>2.0620404827129701</v>
      </c>
      <c r="AK28">
        <v>7.7576901444874994E-5</v>
      </c>
      <c r="AL28">
        <v>2.1332205526479169E-3</v>
      </c>
      <c r="AM28">
        <v>3.3059397435950867E-4</v>
      </c>
      <c r="AN28">
        <v>0.60511703289218355</v>
      </c>
      <c r="AO28">
        <v>1.2179274324677979E-2</v>
      </c>
      <c r="AP28">
        <v>1.9044178833151418E-2</v>
      </c>
    </row>
    <row r="29" spans="1:42">
      <c r="A29" s="1" t="s">
        <v>31</v>
      </c>
      <c r="B29" s="2">
        <v>9.1523120130150364</v>
      </c>
      <c r="C29" s="2">
        <v>9.5224134362289821</v>
      </c>
      <c r="D29" s="2">
        <v>28.732199202482878</v>
      </c>
      <c r="E29" s="2">
        <v>202.2019815926804</v>
      </c>
      <c r="F29" s="2">
        <v>253.12654830905285</v>
      </c>
      <c r="G29" s="2">
        <v>248.81098253867108</v>
      </c>
      <c r="H29" s="2">
        <v>1416.9056712279848</v>
      </c>
      <c r="I29" s="2">
        <v>1233.129759764656</v>
      </c>
      <c r="J29" s="2">
        <v>1248.7176308305661</v>
      </c>
      <c r="K29" s="2">
        <v>14631.424068187593</v>
      </c>
      <c r="L29" s="2">
        <v>10102.324038047016</v>
      </c>
      <c r="M29" s="2">
        <v>11959.052563199028</v>
      </c>
      <c r="N29" s="2"/>
      <c r="O29" s="2">
        <v>15.802308217242299</v>
      </c>
      <c r="P29" s="2">
        <v>234.71317081346811</v>
      </c>
      <c r="Q29" s="2">
        <v>1299.5843539410689</v>
      </c>
      <c r="R29" s="2">
        <v>12230.933556477879</v>
      </c>
      <c r="S29" s="2"/>
      <c r="T29" s="3">
        <v>14.853094091492698</v>
      </c>
      <c r="U29" s="3">
        <v>82.240159859877906</v>
      </c>
      <c r="V29" s="3">
        <v>773.99664582749995</v>
      </c>
      <c r="W29" s="3"/>
      <c r="X29" s="3">
        <v>0.57917564239309782</v>
      </c>
      <c r="Y29" s="3">
        <v>0.60259636157702812</v>
      </c>
      <c r="Z29" s="3">
        <v>1.8182279960298742</v>
      </c>
      <c r="AA29" s="3">
        <v>12.795724448157054</v>
      </c>
      <c r="AB29" s="3">
        <v>16.018327501855715</v>
      </c>
      <c r="AC29" s="3">
        <v>15.745230324465329</v>
      </c>
      <c r="AD29" s="3">
        <v>89.664475072189973</v>
      </c>
      <c r="AE29" s="3">
        <v>78.034787248305719</v>
      </c>
      <c r="AF29" s="3">
        <v>79.021217259138041</v>
      </c>
      <c r="AG29" s="3">
        <v>925.90423291597835</v>
      </c>
      <c r="AH29" s="3">
        <v>639.29420304712914</v>
      </c>
      <c r="AI29" s="3">
        <v>756.79150151939211</v>
      </c>
      <c r="AK29">
        <v>2.3697602820601824E-4</v>
      </c>
      <c r="AL29">
        <v>2.6728152996063859E-5</v>
      </c>
      <c r="AM29">
        <v>7.4610171103372939E-4</v>
      </c>
      <c r="AN29">
        <v>6.3423795219177026E-5</v>
      </c>
      <c r="AO29">
        <v>8.0009143797881333E-4</v>
      </c>
      <c r="AP29">
        <v>1.1465482659931551E-3</v>
      </c>
    </row>
    <row r="30" spans="1:42">
      <c r="A30" s="1" t="s">
        <v>32</v>
      </c>
      <c r="B30" s="2">
        <v>9.1523120130150364</v>
      </c>
      <c r="C30" s="2">
        <v>9.5224134362289821</v>
      </c>
      <c r="D30" s="2">
        <v>9.3520249618745073</v>
      </c>
      <c r="E30" s="2">
        <v>10.83650219393245</v>
      </c>
      <c r="F30" s="2">
        <v>12.329820803419754</v>
      </c>
      <c r="G30" s="2">
        <v>13.993079030012566</v>
      </c>
      <c r="H30" s="2">
        <v>70.826546379817273</v>
      </c>
      <c r="I30" s="2">
        <v>38.230770667475653</v>
      </c>
      <c r="J30" s="2">
        <v>36.224113217410249</v>
      </c>
      <c r="K30" s="2">
        <v>223.13301046076162</v>
      </c>
      <c r="L30" s="2">
        <v>91.628286715869663</v>
      </c>
      <c r="M30" s="2">
        <v>149.22842402349127</v>
      </c>
      <c r="N30" s="2"/>
      <c r="O30" s="2">
        <v>9.3422501370395086</v>
      </c>
      <c r="P30" s="2">
        <v>12.386467342454923</v>
      </c>
      <c r="Q30" s="2">
        <v>48.427143421567727</v>
      </c>
      <c r="R30" s="2">
        <v>154.66324040004085</v>
      </c>
      <c r="S30" s="2"/>
      <c r="T30" s="3">
        <v>1.325854816640577</v>
      </c>
      <c r="U30" s="3">
        <v>5.1836701770130444</v>
      </c>
      <c r="V30" s="3">
        <v>16.555245056738816</v>
      </c>
      <c r="W30" s="3"/>
      <c r="X30" s="3">
        <v>0.9796689104617935</v>
      </c>
      <c r="Y30" s="3">
        <v>1.0192847864857713</v>
      </c>
      <c r="Z30" s="3">
        <v>1.0010463030524352</v>
      </c>
      <c r="AA30" s="3">
        <v>1.1599456271213113</v>
      </c>
      <c r="AB30" s="3">
        <v>1.3197913374782517</v>
      </c>
      <c r="AC30" s="3">
        <v>1.497827485322168</v>
      </c>
      <c r="AD30" s="3">
        <v>7.5813155654020727</v>
      </c>
      <c r="AE30" s="3">
        <v>4.092244385097433</v>
      </c>
      <c r="AF30" s="3">
        <v>3.8774505805396267</v>
      </c>
      <c r="AG30" s="3">
        <v>23.884289886019992</v>
      </c>
      <c r="AH30" s="3">
        <v>9.8079461983776426</v>
      </c>
      <c r="AI30" s="3">
        <v>15.973499085818814</v>
      </c>
      <c r="AK30">
        <v>2.9476417166464215E-2</v>
      </c>
      <c r="AL30">
        <v>2.523714114881374E-2</v>
      </c>
      <c r="AM30">
        <v>1.8806252277702194E-2</v>
      </c>
      <c r="AN30">
        <v>3.2802465399944365E-2</v>
      </c>
      <c r="AO30">
        <v>2.0169725160886377E-2</v>
      </c>
      <c r="AP30">
        <v>5.5371585620740106E-2</v>
      </c>
    </row>
    <row r="31" spans="1:42">
      <c r="A31" s="1" t="s">
        <v>33</v>
      </c>
      <c r="B31" s="2">
        <v>189.8303114480039</v>
      </c>
      <c r="C31" s="2">
        <v>274.02157571960794</v>
      </c>
      <c r="D31" s="2">
        <v>237.83876006499716</v>
      </c>
      <c r="E31" s="2">
        <v>332.91841413744351</v>
      </c>
      <c r="F31" s="2">
        <v>298.35014999205981</v>
      </c>
      <c r="G31" s="2">
        <v>282.83641604823293</v>
      </c>
      <c r="H31" s="2">
        <v>535.50864961248089</v>
      </c>
      <c r="I31" s="2">
        <v>467.01510050661443</v>
      </c>
      <c r="J31" s="2">
        <v>532.3495678430611</v>
      </c>
      <c r="K31" s="2">
        <v>372.63372469932483</v>
      </c>
      <c r="L31" s="2">
        <v>504.07774798623768</v>
      </c>
      <c r="M31" s="2">
        <v>414.43944595891111</v>
      </c>
      <c r="N31" s="2"/>
      <c r="O31" s="2">
        <v>233.89688241086967</v>
      </c>
      <c r="P31" s="2">
        <v>304.7016600592454</v>
      </c>
      <c r="Q31" s="2">
        <v>511.62443932071875</v>
      </c>
      <c r="R31" s="2">
        <v>430.38363954815787</v>
      </c>
      <c r="S31" s="2"/>
      <c r="T31" s="3">
        <v>1.302717919617236</v>
      </c>
      <c r="U31" s="3">
        <v>2.187393153971096</v>
      </c>
      <c r="V31" s="3">
        <v>1.8400571872186573</v>
      </c>
      <c r="W31" s="3"/>
      <c r="X31" s="3">
        <v>0.81159829704161157</v>
      </c>
      <c r="Y31" s="3">
        <v>1.1715486452626338</v>
      </c>
      <c r="Z31" s="3">
        <v>1.0168530576957544</v>
      </c>
      <c r="AA31" s="3">
        <v>1.4233555005347609</v>
      </c>
      <c r="AB31" s="3">
        <v>1.2755627476383793</v>
      </c>
      <c r="AC31" s="3">
        <v>1.2092355106785679</v>
      </c>
      <c r="AD31" s="3">
        <v>2.2895074277723451</v>
      </c>
      <c r="AE31" s="3">
        <v>1.9966709076790641</v>
      </c>
      <c r="AF31" s="3">
        <v>2.2760011264618796</v>
      </c>
      <c r="AG31" s="3">
        <v>1.5931538755815746</v>
      </c>
      <c r="AH31" s="3">
        <v>2.1551281179573865</v>
      </c>
      <c r="AI31" s="3">
        <v>1.7718895681170108</v>
      </c>
      <c r="AK31">
        <v>6.8049581025055386E-2</v>
      </c>
      <c r="AL31">
        <v>1.0987106009499655E-3</v>
      </c>
      <c r="AM31">
        <v>1.274793418424512E-2</v>
      </c>
      <c r="AN31">
        <v>1.5116811437600104E-3</v>
      </c>
      <c r="AO31">
        <v>3.884512447680636E-2</v>
      </c>
      <c r="AP31">
        <v>0.14356975871737929</v>
      </c>
    </row>
    <row r="32" spans="1:42">
      <c r="A32" s="1" t="s">
        <v>34</v>
      </c>
      <c r="B32" s="2">
        <v>9.1523120130150364</v>
      </c>
      <c r="C32" s="2">
        <v>9.5224134362289821</v>
      </c>
      <c r="D32" s="2">
        <v>9.3520249618745073</v>
      </c>
      <c r="E32" s="2">
        <v>10.83650219393245</v>
      </c>
      <c r="F32" s="2">
        <v>12.329820803419754</v>
      </c>
      <c r="G32" s="2">
        <v>13.993079030012566</v>
      </c>
      <c r="H32" s="2">
        <v>15.66961544549347</v>
      </c>
      <c r="I32" s="2">
        <v>9.8405199755435415</v>
      </c>
      <c r="J32" s="2">
        <v>13.752172100942309</v>
      </c>
      <c r="K32" s="2">
        <v>60.854457398389521</v>
      </c>
      <c r="L32" s="2">
        <v>45.203288113162372</v>
      </c>
      <c r="M32" s="2">
        <v>41.935076117993745</v>
      </c>
      <c r="N32" s="2"/>
      <c r="O32" s="2">
        <v>9.3422501370395086</v>
      </c>
      <c r="P32" s="2">
        <v>12.386467342454923</v>
      </c>
      <c r="Q32" s="2">
        <v>13.087435840659774</v>
      </c>
      <c r="R32" s="2">
        <v>49.330940543181875</v>
      </c>
      <c r="S32" s="2"/>
      <c r="T32" s="3">
        <v>1.325854816640577</v>
      </c>
      <c r="U32" s="3">
        <v>1.4008869007661882</v>
      </c>
      <c r="V32" s="3">
        <v>5.2804131573824993</v>
      </c>
      <c r="W32" s="3"/>
      <c r="X32" s="3">
        <v>0.9796689104617935</v>
      </c>
      <c r="Y32" s="3">
        <v>1.0192847864857713</v>
      </c>
      <c r="Z32" s="3">
        <v>1.0010463030524352</v>
      </c>
      <c r="AA32" s="3">
        <v>1.1599456271213113</v>
      </c>
      <c r="AB32" s="3">
        <v>1.3197913374782517</v>
      </c>
      <c r="AC32" s="3">
        <v>1.497827485322168</v>
      </c>
      <c r="AD32" s="3">
        <v>1.6772849383862738</v>
      </c>
      <c r="AE32" s="3">
        <v>1.0533350992742665</v>
      </c>
      <c r="AF32" s="3">
        <v>1.472040664638024</v>
      </c>
      <c r="AG32" s="3">
        <v>6.5138972416418151</v>
      </c>
      <c r="AH32" s="3">
        <v>4.8385867911996376</v>
      </c>
      <c r="AI32" s="3">
        <v>4.488755439306046</v>
      </c>
      <c r="AK32">
        <v>2.9476417166464215E-2</v>
      </c>
      <c r="AL32">
        <v>9.4822647902731372E-2</v>
      </c>
      <c r="AM32">
        <v>2.3798364119858649E-3</v>
      </c>
      <c r="AN32">
        <v>0.73644980116455305</v>
      </c>
      <c r="AO32">
        <v>3.3374356870315711E-3</v>
      </c>
      <c r="AP32">
        <v>3.9886742235144346E-3</v>
      </c>
    </row>
    <row r="33" spans="1:42">
      <c r="A33" s="1" t="s">
        <v>35</v>
      </c>
      <c r="B33" s="2">
        <v>860.05786440042289</v>
      </c>
      <c r="C33" s="2">
        <v>865.69873603137262</v>
      </c>
      <c r="D33" s="2">
        <v>853.98480962935207</v>
      </c>
      <c r="E33" s="2">
        <v>1893.3458276405529</v>
      </c>
      <c r="F33" s="2">
        <v>1840.9774518457414</v>
      </c>
      <c r="G33" s="2">
        <v>1783.358033819911</v>
      </c>
      <c r="H33" s="2">
        <v>2193.3744759844999</v>
      </c>
      <c r="I33" s="2">
        <v>2335.0755025330723</v>
      </c>
      <c r="J33" s="2">
        <v>2222.4217941145534</v>
      </c>
      <c r="K33" s="2">
        <v>3817.5390715981835</v>
      </c>
      <c r="L33" s="2">
        <v>3797.809227799366</v>
      </c>
      <c r="M33" s="2">
        <v>3711.8209266602576</v>
      </c>
      <c r="N33" s="2"/>
      <c r="O33" s="2">
        <v>859.91380335371593</v>
      </c>
      <c r="P33" s="2">
        <v>1839.2271044354018</v>
      </c>
      <c r="Q33" s="2">
        <v>2250.2905908773751</v>
      </c>
      <c r="R33" s="2">
        <v>3775.7230753526023</v>
      </c>
      <c r="S33" s="2"/>
      <c r="T33" s="3">
        <v>2.1388505420686408</v>
      </c>
      <c r="U33" s="3">
        <v>2.6168792524333315</v>
      </c>
      <c r="V33" s="3">
        <v>4.3908157545873241</v>
      </c>
      <c r="W33" s="3"/>
      <c r="X33" s="3">
        <v>1.0001675296362789</v>
      </c>
      <c r="Y33" s="3">
        <v>1.0067273401765329</v>
      </c>
      <c r="Z33" s="3">
        <v>0.99310513018718805</v>
      </c>
      <c r="AA33" s="3">
        <v>2.2017855978778216</v>
      </c>
      <c r="AB33" s="3">
        <v>2.1408860337696844</v>
      </c>
      <c r="AC33" s="3">
        <v>2.0738799945584159</v>
      </c>
      <c r="AD33" s="3">
        <v>2.5506910895373545</v>
      </c>
      <c r="AE33" s="3">
        <v>2.7154762412536422</v>
      </c>
      <c r="AF33" s="3">
        <v>2.5844704265089988</v>
      </c>
      <c r="AG33" s="3">
        <v>4.4394438799674454</v>
      </c>
      <c r="AH33" s="3">
        <v>4.4164999014874278</v>
      </c>
      <c r="AI33" s="3">
        <v>4.3165034823071</v>
      </c>
      <c r="AK33">
        <v>6.7430985938903241E-6</v>
      </c>
      <c r="AL33">
        <v>5.6312785336502567E-6</v>
      </c>
      <c r="AM33">
        <v>9.4025903100498901E-8</v>
      </c>
      <c r="AN33">
        <v>1.5575488499311452E-3</v>
      </c>
      <c r="AO33">
        <v>1.8077977730730233E-6</v>
      </c>
      <c r="AP33">
        <v>9.3743343226563616E-6</v>
      </c>
    </row>
    <row r="34" spans="1:42">
      <c r="A34" s="1" t="s">
        <v>36</v>
      </c>
      <c r="B34" s="2">
        <v>9.1523120130150364</v>
      </c>
      <c r="C34" s="2">
        <v>9.5224134362289821</v>
      </c>
      <c r="D34" s="2">
        <v>9.3520249618745073</v>
      </c>
      <c r="E34" s="2">
        <v>93.271621138711154</v>
      </c>
      <c r="F34" s="2">
        <v>109.91847631286413</v>
      </c>
      <c r="G34" s="2">
        <v>126.31942190424841</v>
      </c>
      <c r="H34" s="2">
        <v>2484.1755341365538</v>
      </c>
      <c r="I34" s="2">
        <v>2315.5853057222021</v>
      </c>
      <c r="J34" s="2">
        <v>2414.8442835254368</v>
      </c>
      <c r="K34" s="2">
        <v>9333.732091836453</v>
      </c>
      <c r="L34" s="2">
        <v>2958.738463579909</v>
      </c>
      <c r="M34" s="2">
        <v>6193.9240806712387</v>
      </c>
      <c r="N34" s="2"/>
      <c r="O34" s="2">
        <v>9.3422501370395086</v>
      </c>
      <c r="P34" s="2">
        <v>109.83650645194125</v>
      </c>
      <c r="Q34" s="2">
        <v>2404.8683744613977</v>
      </c>
      <c r="R34" s="2">
        <v>6162.131545362533</v>
      </c>
      <c r="S34" s="2"/>
      <c r="T34" s="3">
        <v>11.756964846880845</v>
      </c>
      <c r="U34" s="3">
        <v>257.41853827342317</v>
      </c>
      <c r="V34" s="3">
        <v>659.59821830624503</v>
      </c>
      <c r="W34" s="3"/>
      <c r="X34" s="3">
        <v>0.9796689104617935</v>
      </c>
      <c r="Y34" s="3">
        <v>1.0192847864857713</v>
      </c>
      <c r="Z34" s="3">
        <v>1.0010463030524352</v>
      </c>
      <c r="AA34" s="3">
        <v>9.9838496904417351</v>
      </c>
      <c r="AB34" s="3">
        <v>11.765738949449334</v>
      </c>
      <c r="AC34" s="3">
        <v>13.521305900751457</v>
      </c>
      <c r="AD34" s="3">
        <v>265.90762371984306</v>
      </c>
      <c r="AE34" s="3">
        <v>247.8616255993328</v>
      </c>
      <c r="AF34" s="3">
        <v>258.48636550109364</v>
      </c>
      <c r="AG34" s="3">
        <v>999.08822338536152</v>
      </c>
      <c r="AH34" s="3">
        <v>316.70512137641305</v>
      </c>
      <c r="AI34" s="3">
        <v>663.00131015696059</v>
      </c>
      <c r="AK34">
        <v>4.5947672782446872E-4</v>
      </c>
      <c r="AL34">
        <v>1.040850751977724E-6</v>
      </c>
      <c r="AM34">
        <v>2.8749141181831722E-2</v>
      </c>
      <c r="AN34">
        <v>1.3307375616741703E-6</v>
      </c>
      <c r="AO34">
        <v>3.0255708525229682E-2</v>
      </c>
      <c r="AP34">
        <v>0.11083540991409638</v>
      </c>
    </row>
    <row r="35" spans="1:42">
      <c r="A35" s="1" t="s">
        <v>37</v>
      </c>
      <c r="B35" s="2">
        <v>1963.6047416181523</v>
      </c>
      <c r="C35" s="2">
        <v>1752.3417963215688</v>
      </c>
      <c r="D35" s="2">
        <v>1830.8795825137697</v>
      </c>
      <c r="E35" s="2">
        <v>2470.6767380465899</v>
      </c>
      <c r="F35" s="2">
        <v>2448.9836522506125</v>
      </c>
      <c r="G35" s="2">
        <v>2283.5319064104706</v>
      </c>
      <c r="H35" s="2">
        <v>2352.2657757995394</v>
      </c>
      <c r="I35" s="2">
        <v>2062.2127471808926</v>
      </c>
      <c r="J35" s="2">
        <v>2115.7780048024979</v>
      </c>
      <c r="K35" s="2">
        <v>3233.5918373501208</v>
      </c>
      <c r="L35" s="2">
        <v>2407.5026906972371</v>
      </c>
      <c r="M35" s="2">
        <v>2792.2715998927188</v>
      </c>
      <c r="N35" s="2"/>
      <c r="O35" s="2">
        <v>1848.9420401511636</v>
      </c>
      <c r="P35" s="2">
        <v>2401.0640989025574</v>
      </c>
      <c r="Q35" s="2">
        <v>2176.7521759276433</v>
      </c>
      <c r="R35" s="2">
        <v>2811.1220426466921</v>
      </c>
      <c r="S35" s="2"/>
      <c r="T35" s="3">
        <v>1.2986151251697722</v>
      </c>
      <c r="U35" s="3">
        <v>1.1772960583175873</v>
      </c>
      <c r="V35" s="3">
        <v>1.5203948969740899</v>
      </c>
      <c r="W35" s="3"/>
      <c r="X35" s="3">
        <v>1.0620153033340158</v>
      </c>
      <c r="Y35" s="3">
        <v>0.94775377392484572</v>
      </c>
      <c r="Z35" s="3">
        <v>0.99023092274113844</v>
      </c>
      <c r="AA35" s="3">
        <v>1.3362651096648737</v>
      </c>
      <c r="AB35" s="3">
        <v>1.3245324077602731</v>
      </c>
      <c r="AC35" s="3">
        <v>1.2350478580841704</v>
      </c>
      <c r="AD35" s="3">
        <v>1.2722225601010324</v>
      </c>
      <c r="AE35" s="3">
        <v>1.1153474270141495</v>
      </c>
      <c r="AF35" s="3">
        <v>1.1443181878375801</v>
      </c>
      <c r="AG35" s="3">
        <v>1.7488876163396407</v>
      </c>
      <c r="AH35" s="3">
        <v>1.3020974364888189</v>
      </c>
      <c r="AI35" s="3">
        <v>1.5101996380938103</v>
      </c>
      <c r="AK35">
        <v>2.9485547736852417E-3</v>
      </c>
      <c r="AL35">
        <v>3.8960768751841783E-2</v>
      </c>
      <c r="AM35">
        <v>1.7489733210261659E-2</v>
      </c>
      <c r="AN35">
        <v>0.10390673875007665</v>
      </c>
      <c r="AO35">
        <v>0.17067937124330054</v>
      </c>
      <c r="AP35">
        <v>6.7472745830794906E-2</v>
      </c>
    </row>
    <row r="36" spans="1:42">
      <c r="A36" s="1" t="s">
        <v>38</v>
      </c>
      <c r="B36" s="2">
        <v>120.98518516286114</v>
      </c>
      <c r="C36" s="2">
        <v>115.19378342352942</v>
      </c>
      <c r="D36" s="2">
        <v>130.89112970019977</v>
      </c>
      <c r="E36" s="2">
        <v>635.20016439720803</v>
      </c>
      <c r="F36" s="2">
        <v>672.70107503472843</v>
      </c>
      <c r="G36" s="2">
        <v>755.78994183114276</v>
      </c>
      <c r="H36" s="2">
        <v>961.21741515466306</v>
      </c>
      <c r="I36" s="2">
        <v>924.28510260779376</v>
      </c>
      <c r="J36" s="2">
        <v>984.42650079634097</v>
      </c>
      <c r="K36" s="2">
        <v>1908.5299513211455</v>
      </c>
      <c r="L36" s="2">
        <v>2142.6358565638961</v>
      </c>
      <c r="M36" s="2">
        <v>1931.6580557774957</v>
      </c>
      <c r="N36" s="2"/>
      <c r="O36" s="2">
        <v>122.35669942886345</v>
      </c>
      <c r="P36" s="2">
        <v>687.89706042102637</v>
      </c>
      <c r="Q36" s="2">
        <v>956.64300618626601</v>
      </c>
      <c r="R36" s="2">
        <v>1994.2746212208458</v>
      </c>
      <c r="S36" s="2"/>
      <c r="T36" s="3">
        <v>5.622062899963729</v>
      </c>
      <c r="U36" s="3">
        <v>7.8184767213539086</v>
      </c>
      <c r="V36" s="3">
        <v>16.298859241297944</v>
      </c>
      <c r="W36" s="3"/>
      <c r="X36" s="3">
        <v>0.98879085270848055</v>
      </c>
      <c r="Y36" s="3">
        <v>0.94145873467681718</v>
      </c>
      <c r="Z36" s="3">
        <v>1.0697504126147022</v>
      </c>
      <c r="AA36" s="3">
        <v>5.1913803442083273</v>
      </c>
      <c r="AB36" s="3">
        <v>5.497868757287196</v>
      </c>
      <c r="AC36" s="3">
        <v>6.1769395983956636</v>
      </c>
      <c r="AD36" s="3">
        <v>7.855862569368357</v>
      </c>
      <c r="AE36" s="3">
        <v>7.5540212094815518</v>
      </c>
      <c r="AF36" s="3">
        <v>8.0455463852118161</v>
      </c>
      <c r="AG36" s="3">
        <v>15.598082983847888</v>
      </c>
      <c r="AH36" s="3">
        <v>17.511389785482045</v>
      </c>
      <c r="AI36" s="3">
        <v>15.787104954563898</v>
      </c>
      <c r="AK36">
        <v>9.5117124430282529E-5</v>
      </c>
      <c r="AL36">
        <v>1.3254164553139012E-6</v>
      </c>
      <c r="AM36">
        <v>1.4992331486620561E-5</v>
      </c>
      <c r="AN36">
        <v>2.4849747296350703E-3</v>
      </c>
      <c r="AO36">
        <v>9.3233541363487506E-5</v>
      </c>
      <c r="AP36">
        <v>1.7112038374608862E-4</v>
      </c>
    </row>
    <row r="37" spans="1:42">
      <c r="A37" s="1" t="s">
        <v>39</v>
      </c>
      <c r="B37" s="2">
        <v>513.80737631926388</v>
      </c>
      <c r="C37" s="2">
        <v>685.92661947647071</v>
      </c>
      <c r="D37" s="2">
        <v>636.89708232170369</v>
      </c>
      <c r="E37" s="2">
        <v>1049.1355341222911</v>
      </c>
      <c r="F37" s="2">
        <v>1215.3842952308121</v>
      </c>
      <c r="G37" s="2">
        <v>1167.4976872968411</v>
      </c>
      <c r="H37" s="2">
        <v>2376.2493682244512</v>
      </c>
      <c r="I37" s="2">
        <v>2282.6018957345759</v>
      </c>
      <c r="J37" s="2">
        <v>2359.2040456234945</v>
      </c>
      <c r="K37" s="2">
        <v>1668.3065814335393</v>
      </c>
      <c r="L37" s="2">
        <v>2184.1740132084237</v>
      </c>
      <c r="M37" s="2">
        <v>1867.4331644256133</v>
      </c>
      <c r="N37" s="2"/>
      <c r="O37" s="2">
        <v>612.2103593724795</v>
      </c>
      <c r="P37" s="2">
        <v>1144.0058388833147</v>
      </c>
      <c r="Q37" s="2">
        <v>2339.3517698608407</v>
      </c>
      <c r="R37" s="2">
        <v>1906.6379196891921</v>
      </c>
      <c r="S37" s="2"/>
      <c r="T37" s="3">
        <v>1.8686482862784777</v>
      </c>
      <c r="U37" s="3">
        <v>3.82115678711921</v>
      </c>
      <c r="V37" s="3">
        <v>3.1143509587840219</v>
      </c>
      <c r="W37" s="3"/>
      <c r="X37" s="3">
        <v>0.83926606019199113</v>
      </c>
      <c r="Y37" s="3">
        <v>1.1204100175298422</v>
      </c>
      <c r="Z37" s="3">
        <v>1.0403239222781664</v>
      </c>
      <c r="AA37" s="3">
        <v>1.7136847132048916</v>
      </c>
      <c r="AB37" s="3">
        <v>1.9852396755856772</v>
      </c>
      <c r="AC37" s="3">
        <v>1.9070204700448643</v>
      </c>
      <c r="AD37" s="3">
        <v>3.881426264429968</v>
      </c>
      <c r="AE37" s="3">
        <v>3.7284600967456041</v>
      </c>
      <c r="AF37" s="3">
        <v>3.8535840001820576</v>
      </c>
      <c r="AG37" s="3">
        <v>2.7250544782410526</v>
      </c>
      <c r="AH37" s="3">
        <v>3.5676854855040667</v>
      </c>
      <c r="AI37" s="3">
        <v>3.0503129126069464</v>
      </c>
      <c r="AK37">
        <v>1.7129347599988173E-3</v>
      </c>
      <c r="AL37">
        <v>7.9662174595509526E-6</v>
      </c>
      <c r="AM37">
        <v>1.2294529995975857E-3</v>
      </c>
      <c r="AN37">
        <v>3.0961117324579377E-5</v>
      </c>
      <c r="AO37">
        <v>8.5037497451971224E-3</v>
      </c>
      <c r="AP37">
        <v>4.7377177012612424E-2</v>
      </c>
    </row>
    <row r="38" spans="1:42">
      <c r="A38" s="1" t="s">
        <v>40</v>
      </c>
      <c r="B38" s="2">
        <v>153.38289164998716</v>
      </c>
      <c r="C38" s="2">
        <v>167.55459407058825</v>
      </c>
      <c r="D38" s="2">
        <v>154.83462903560215</v>
      </c>
      <c r="E38" s="2">
        <v>194.03220455863269</v>
      </c>
      <c r="F38" s="2">
        <v>145.09238873298068</v>
      </c>
      <c r="G38" s="2">
        <v>173.95502881763503</v>
      </c>
      <c r="H38" s="2">
        <v>175.75476323880582</v>
      </c>
      <c r="I38" s="2">
        <v>215.14178787383361</v>
      </c>
      <c r="J38" s="2">
        <v>224.00991613646499</v>
      </c>
      <c r="K38" s="2">
        <v>136.2437064588616</v>
      </c>
      <c r="L38" s="2">
        <v>316.91170098795459</v>
      </c>
      <c r="M38" s="2">
        <v>201.36392406207804</v>
      </c>
      <c r="N38" s="2"/>
      <c r="O38" s="2">
        <v>158.59070491872583</v>
      </c>
      <c r="P38" s="2">
        <v>171.02654070308279</v>
      </c>
      <c r="Q38" s="2">
        <v>204.96882241636817</v>
      </c>
      <c r="R38" s="2">
        <v>218.17311050296473</v>
      </c>
      <c r="S38" s="2"/>
      <c r="T38" s="3">
        <v>1.0784146573453346</v>
      </c>
      <c r="U38" s="3">
        <v>1.2924390652113569</v>
      </c>
      <c r="V38" s="3">
        <v>1.3756992291242638</v>
      </c>
      <c r="W38" s="3"/>
      <c r="X38" s="3">
        <v>0.96716192622129049</v>
      </c>
      <c r="Y38" s="3">
        <v>1.0565221597095253</v>
      </c>
      <c r="Z38" s="3">
        <v>0.97631591406918461</v>
      </c>
      <c r="AA38" s="3">
        <v>1.223477786154427</v>
      </c>
      <c r="AB38" s="3">
        <v>0.91488583020888437</v>
      </c>
      <c r="AC38" s="3">
        <v>1.0968803556726925</v>
      </c>
      <c r="AD38" s="3">
        <v>1.1082286526746707</v>
      </c>
      <c r="AE38" s="3">
        <v>1.3565851036735661</v>
      </c>
      <c r="AF38" s="3">
        <v>1.4125034392858336</v>
      </c>
      <c r="AG38" s="3">
        <v>0.8590901120509139</v>
      </c>
      <c r="AH38" s="3">
        <v>1.9982993401181028</v>
      </c>
      <c r="AI38" s="3">
        <v>1.2697082352037752</v>
      </c>
      <c r="AK38">
        <v>0.45086871239151144</v>
      </c>
      <c r="AL38">
        <v>4.0236364906673892E-2</v>
      </c>
      <c r="AM38">
        <v>0.32397942033131377</v>
      </c>
      <c r="AN38">
        <v>0.17368259788018792</v>
      </c>
      <c r="AO38">
        <v>0.4373678869436759</v>
      </c>
      <c r="AP38">
        <v>0.82165741742929521</v>
      </c>
    </row>
    <row r="39" spans="1:42">
      <c r="A39" s="1" t="s">
        <v>41</v>
      </c>
      <c r="B39" s="2">
        <v>9.1523120130150364</v>
      </c>
      <c r="C39" s="2">
        <v>9.5224134362289821</v>
      </c>
      <c r="D39" s="2">
        <v>9.3520249618745073</v>
      </c>
      <c r="E39" s="2">
        <v>27.913404866329618</v>
      </c>
      <c r="F39" s="2">
        <v>12.329820803419754</v>
      </c>
      <c r="G39" s="2">
        <v>13.993079030012566</v>
      </c>
      <c r="H39" s="2">
        <v>15.66961544549347</v>
      </c>
      <c r="I39" s="2">
        <v>26.236803399247997</v>
      </c>
      <c r="J39" s="2">
        <v>13.752172100942309</v>
      </c>
      <c r="K39" s="2">
        <v>99.187973869816005</v>
      </c>
      <c r="L39" s="2">
        <v>53.510919442067888</v>
      </c>
      <c r="M39" s="2">
        <v>63.847097873341824</v>
      </c>
      <c r="N39" s="2"/>
      <c r="O39" s="2">
        <v>9.3422501370395086</v>
      </c>
      <c r="P39" s="2">
        <v>18.078768233253978</v>
      </c>
      <c r="Q39" s="2">
        <v>18.55286364856126</v>
      </c>
      <c r="R39" s="2">
        <v>72.18199706174191</v>
      </c>
      <c r="S39" s="2"/>
      <c r="T39" s="3">
        <v>1.9351620828023568</v>
      </c>
      <c r="U39" s="3">
        <v>1.9859095374682965</v>
      </c>
      <c r="V39" s="3">
        <v>7.7264038109576738</v>
      </c>
      <c r="W39" s="3"/>
      <c r="X39" s="3">
        <v>0.9796689104617935</v>
      </c>
      <c r="Y39" s="3">
        <v>1.0192847864857713</v>
      </c>
      <c r="Z39" s="3">
        <v>1.0010463030524352</v>
      </c>
      <c r="AA39" s="3">
        <v>2.9878674256066509</v>
      </c>
      <c r="AB39" s="3">
        <v>1.3197913374782517</v>
      </c>
      <c r="AC39" s="3">
        <v>1.497827485322168</v>
      </c>
      <c r="AD39" s="3">
        <v>1.6772849383862738</v>
      </c>
      <c r="AE39" s="3">
        <v>2.8084030093805912</v>
      </c>
      <c r="AF39" s="3">
        <v>1.472040664638024</v>
      </c>
      <c r="AG39" s="3">
        <v>10.617139598581542</v>
      </c>
      <c r="AH39" s="3">
        <v>5.7278405798525442</v>
      </c>
      <c r="AI39" s="3">
        <v>6.8342312544389339</v>
      </c>
      <c r="AK39">
        <v>0.15181809679786443</v>
      </c>
      <c r="AL39">
        <v>7.665650127235149E-2</v>
      </c>
      <c r="AM39">
        <v>1.0465150033045536E-2</v>
      </c>
      <c r="AN39">
        <v>0.94347551825984921</v>
      </c>
      <c r="AO39">
        <v>2.1124199377482233E-2</v>
      </c>
      <c r="AP39">
        <v>2.0229974063062307E-2</v>
      </c>
    </row>
    <row r="40" spans="1:42">
      <c r="A40" s="1" t="s">
        <v>42</v>
      </c>
      <c r="B40" s="2">
        <v>9.1523120130150364</v>
      </c>
      <c r="C40" s="2">
        <v>20.944324258823531</v>
      </c>
      <c r="D40" s="2">
        <v>31.924665780536529</v>
      </c>
      <c r="E40" s="2">
        <v>68.762290036568075</v>
      </c>
      <c r="F40" s="2">
        <v>44.595496104076311</v>
      </c>
      <c r="G40" s="2">
        <v>51.463468183212314</v>
      </c>
      <c r="H40" s="2">
        <v>589.47173256853205</v>
      </c>
      <c r="I40" s="2">
        <v>547.97437956715112</v>
      </c>
      <c r="J40" s="2">
        <v>645.94838689285962</v>
      </c>
      <c r="K40" s="2">
        <v>989.80333988929101</v>
      </c>
      <c r="L40" s="2">
        <v>1143.2766761161445</v>
      </c>
      <c r="M40" s="2">
        <v>1021.9313594520097</v>
      </c>
      <c r="N40" s="2"/>
      <c r="O40" s="2">
        <v>20.673767350791699</v>
      </c>
      <c r="P40" s="2">
        <v>54.940418107952233</v>
      </c>
      <c r="Q40" s="2">
        <v>594.46483300951422</v>
      </c>
      <c r="R40" s="2">
        <v>1051.6704584858151</v>
      </c>
      <c r="S40" s="2"/>
      <c r="T40" s="3">
        <v>2.6574942619661575</v>
      </c>
      <c r="U40" s="3">
        <v>28.754547873285865</v>
      </c>
      <c r="V40" s="3">
        <v>50.86980232683819</v>
      </c>
      <c r="W40" s="3"/>
      <c r="X40" s="3">
        <v>0.44270170297067551</v>
      </c>
      <c r="Y40" s="3">
        <v>1.0130869668522933</v>
      </c>
      <c r="Z40" s="3">
        <v>1.5442113301770313</v>
      </c>
      <c r="AA40" s="3">
        <v>3.3260648081122395</v>
      </c>
      <c r="AB40" s="3">
        <v>2.1571054441786846</v>
      </c>
      <c r="AC40" s="3">
        <v>2.4893125336075492</v>
      </c>
      <c r="AD40" s="3">
        <v>28.513029220383402</v>
      </c>
      <c r="AE40" s="3">
        <v>26.505782437672952</v>
      </c>
      <c r="AF40" s="3">
        <v>31.24483196180125</v>
      </c>
      <c r="AG40" s="3">
        <v>47.877260254231629</v>
      </c>
      <c r="AH40" s="3">
        <v>55.300838822313771</v>
      </c>
      <c r="AI40" s="3">
        <v>49.431307903969177</v>
      </c>
      <c r="AK40">
        <v>2.4514787396751468E-2</v>
      </c>
      <c r="AL40">
        <v>3.925566002976955E-5</v>
      </c>
      <c r="AM40">
        <v>2.5976992562380787E-5</v>
      </c>
      <c r="AN40">
        <v>5.1100848848317342E-5</v>
      </c>
      <c r="AO40">
        <v>2.9933331762577418E-5</v>
      </c>
      <c r="AP40">
        <v>1.1187983129567469E-3</v>
      </c>
    </row>
    <row r="41" spans="1:42">
      <c r="A41" s="1" t="s">
        <v>43</v>
      </c>
      <c r="B41" s="2">
        <v>9.1523120130150364</v>
      </c>
      <c r="C41" s="2">
        <v>9.5224134362289821</v>
      </c>
      <c r="D41" s="2">
        <v>9.3520249618745073</v>
      </c>
      <c r="E41" s="2">
        <v>22.466886843631158</v>
      </c>
      <c r="F41" s="2">
        <v>12.329820803419754</v>
      </c>
      <c r="G41" s="2">
        <v>13.993079030012566</v>
      </c>
      <c r="H41" s="2">
        <v>15.66961544549347</v>
      </c>
      <c r="I41" s="2">
        <v>9.8405199755435415</v>
      </c>
      <c r="J41" s="2">
        <v>13.752172100942309</v>
      </c>
      <c r="K41" s="2">
        <v>101.74354163457777</v>
      </c>
      <c r="L41" s="2">
        <v>63.284603358427326</v>
      </c>
      <c r="M41" s="2">
        <v>73.669728315394408</v>
      </c>
      <c r="N41" s="2"/>
      <c r="O41" s="2">
        <v>9.3422501370395086</v>
      </c>
      <c r="P41" s="2">
        <v>16.263262225687825</v>
      </c>
      <c r="Q41" s="2">
        <v>13.087435840659774</v>
      </c>
      <c r="R41" s="2">
        <v>79.565957769466493</v>
      </c>
      <c r="S41" s="2"/>
      <c r="T41" s="3">
        <v>1.7408292421124933</v>
      </c>
      <c r="U41" s="3">
        <v>1.4008869007661882</v>
      </c>
      <c r="V41" s="3">
        <v>8.5167873480510732</v>
      </c>
      <c r="W41" s="3"/>
      <c r="X41" s="3">
        <v>0.9796689104617935</v>
      </c>
      <c r="Y41" s="3">
        <v>1.0192847864857713</v>
      </c>
      <c r="Z41" s="3">
        <v>1.0010463030524352</v>
      </c>
      <c r="AA41" s="3">
        <v>2.4048689035370607</v>
      </c>
      <c r="AB41" s="3">
        <v>1.3197913374782517</v>
      </c>
      <c r="AC41" s="3">
        <v>1.497827485322168</v>
      </c>
      <c r="AD41" s="3">
        <v>1.6772849383862738</v>
      </c>
      <c r="AE41" s="3">
        <v>1.0533350992742665</v>
      </c>
      <c r="AF41" s="3">
        <v>1.472040664638024</v>
      </c>
      <c r="AG41" s="3">
        <v>10.890689089044191</v>
      </c>
      <c r="AH41" s="3">
        <v>6.7740215076794934</v>
      </c>
      <c r="AI41" s="3">
        <v>7.8856514474295389</v>
      </c>
      <c r="AK41">
        <v>9.2267227070193678E-2</v>
      </c>
      <c r="AL41">
        <v>9.4822647902731372E-2</v>
      </c>
      <c r="AM41">
        <v>3.6252872841050156E-3</v>
      </c>
      <c r="AN41">
        <v>0.42476755520752213</v>
      </c>
      <c r="AO41">
        <v>6.0218722482497274E-3</v>
      </c>
      <c r="AP41">
        <v>4.6111625507024665E-3</v>
      </c>
    </row>
    <row r="42" spans="1:42">
      <c r="A42" s="1" t="s">
        <v>44</v>
      </c>
      <c r="B42" s="2">
        <v>957.25098386180082</v>
      </c>
      <c r="C42" s="2">
        <v>973.91107803529428</v>
      </c>
      <c r="D42" s="2">
        <v>849.19610976227159</v>
      </c>
      <c r="E42" s="2">
        <v>537.16283998863582</v>
      </c>
      <c r="F42" s="2">
        <v>667.67623040328328</v>
      </c>
      <c r="G42" s="2">
        <v>490.39156045656034</v>
      </c>
      <c r="H42" s="2">
        <v>319.65631778827583</v>
      </c>
      <c r="I42" s="2">
        <v>458.01962505544367</v>
      </c>
      <c r="J42" s="2">
        <v>407.15903256369126</v>
      </c>
      <c r="K42" s="2">
        <v>255.07760752028364</v>
      </c>
      <c r="L42" s="2">
        <v>435.66196057172158</v>
      </c>
      <c r="M42" s="2">
        <v>323.01342415211394</v>
      </c>
      <c r="N42" s="2"/>
      <c r="O42" s="2">
        <v>926.78605721978886</v>
      </c>
      <c r="P42" s="2">
        <v>565.07687694949311</v>
      </c>
      <c r="Q42" s="2">
        <v>394.94499180247021</v>
      </c>
      <c r="R42" s="2">
        <v>337.91766408137306</v>
      </c>
      <c r="S42" s="2"/>
      <c r="T42" s="3">
        <v>0.60971663583786972</v>
      </c>
      <c r="U42" s="3">
        <v>0.42614472749756566</v>
      </c>
      <c r="V42" s="3">
        <v>0.3646123735342679</v>
      </c>
      <c r="W42" s="3"/>
      <c r="X42" s="3">
        <v>1.0328715849841352</v>
      </c>
      <c r="Y42" s="3">
        <v>1.0508477878453124</v>
      </c>
      <c r="Z42" s="3">
        <v>0.91628062717055236</v>
      </c>
      <c r="AA42" s="3">
        <v>0.57959745488623249</v>
      </c>
      <c r="AB42" s="3">
        <v>0.72042109956445188</v>
      </c>
      <c r="AC42" s="3">
        <v>0.52913135306292503</v>
      </c>
      <c r="AD42" s="3">
        <v>0.34490842336061256</v>
      </c>
      <c r="AE42" s="3">
        <v>0.49420211006349174</v>
      </c>
      <c r="AF42" s="3">
        <v>0.43932364906859278</v>
      </c>
      <c r="AG42" s="3">
        <v>0.27522814519402244</v>
      </c>
      <c r="AH42" s="3">
        <v>0.47007824209034643</v>
      </c>
      <c r="AI42" s="3">
        <v>0.34853073331843487</v>
      </c>
      <c r="AK42">
        <v>5.3660962655354989E-3</v>
      </c>
      <c r="AL42">
        <v>6.9654404115028891E-4</v>
      </c>
      <c r="AM42">
        <v>8.5150306690113186E-4</v>
      </c>
      <c r="AN42">
        <v>6.3214507521957328E-2</v>
      </c>
      <c r="AO42">
        <v>3.8437620899586737E-2</v>
      </c>
      <c r="AP42">
        <v>0.43869339932582413</v>
      </c>
    </row>
    <row r="43" spans="1:42">
      <c r="A43" s="1" t="s">
        <v>45</v>
      </c>
      <c r="B43" s="2">
        <v>602.90106915886031</v>
      </c>
      <c r="C43" s="2">
        <v>635.31116918431383</v>
      </c>
      <c r="D43" s="2">
        <v>670.41798139126695</v>
      </c>
      <c r="E43" s="2">
        <v>371.04404029633275</v>
      </c>
      <c r="F43" s="2">
        <v>444.07064430397105</v>
      </c>
      <c r="G43" s="2">
        <v>459.76867029795466</v>
      </c>
      <c r="H43" s="2">
        <v>463.55787233774583</v>
      </c>
      <c r="I43" s="2">
        <v>401.04828053136231</v>
      </c>
      <c r="J43" s="2">
        <v>397.8856595800342</v>
      </c>
      <c r="K43" s="2">
        <v>472.30086752503365</v>
      </c>
      <c r="L43" s="2">
        <v>469.86985427897963</v>
      </c>
      <c r="M43" s="2">
        <v>440.88498945674502</v>
      </c>
      <c r="N43" s="2"/>
      <c r="O43" s="2">
        <v>636.21007324481377</v>
      </c>
      <c r="P43" s="2">
        <v>424.96111829941947</v>
      </c>
      <c r="Q43" s="2">
        <v>420.83060414971413</v>
      </c>
      <c r="R43" s="2">
        <v>461.01857042025273</v>
      </c>
      <c r="S43" s="2"/>
      <c r="T43" s="3">
        <v>0.66795723012058372</v>
      </c>
      <c r="U43" s="3">
        <v>0.66146485547357625</v>
      </c>
      <c r="V43" s="3">
        <v>0.72463261713061977</v>
      </c>
      <c r="W43" s="3"/>
      <c r="X43" s="3">
        <v>0.94764464524104419</v>
      </c>
      <c r="Y43" s="3">
        <v>0.9985870955234718</v>
      </c>
      <c r="Z43" s="3">
        <v>1.0537682592354836</v>
      </c>
      <c r="AA43" s="3">
        <v>0.58320994259635828</v>
      </c>
      <c r="AB43" s="3">
        <v>0.69799373348351967</v>
      </c>
      <c r="AC43" s="3">
        <v>0.72266801428187322</v>
      </c>
      <c r="AD43" s="3">
        <v>0.72862391186844455</v>
      </c>
      <c r="AE43" s="3">
        <v>0.63037084352645711</v>
      </c>
      <c r="AF43" s="3">
        <v>0.6253998110258272</v>
      </c>
      <c r="AG43" s="3">
        <v>0.74236622050982859</v>
      </c>
      <c r="AH43" s="3">
        <v>0.73854513475798678</v>
      </c>
      <c r="AI43" s="3">
        <v>0.69298649612404417</v>
      </c>
      <c r="AK43">
        <v>3.26056556539087E-3</v>
      </c>
      <c r="AL43">
        <v>1.7401286779639576E-3</v>
      </c>
      <c r="AM43">
        <v>1.3362550957518172E-3</v>
      </c>
      <c r="AN43">
        <v>0.91100273551593602</v>
      </c>
      <c r="AO43">
        <v>0.28361531188574063</v>
      </c>
      <c r="AP43">
        <v>0.16442010719117087</v>
      </c>
    </row>
    <row r="44" spans="1:42">
      <c r="A44" s="1" t="s">
        <v>46</v>
      </c>
      <c r="B44" s="2">
        <v>94.662048642071269</v>
      </c>
      <c r="C44" s="2">
        <v>109.95770235882354</v>
      </c>
      <c r="D44" s="2">
        <v>100.56269720869005</v>
      </c>
      <c r="E44" s="2">
        <v>341.08819117149119</v>
      </c>
      <c r="F44" s="2">
        <v>338.54890704362145</v>
      </c>
      <c r="G44" s="2">
        <v>330.47202296161959</v>
      </c>
      <c r="H44" s="2">
        <v>1503.8461937682896</v>
      </c>
      <c r="I44" s="2">
        <v>1633.4284173417541</v>
      </c>
      <c r="J44" s="2">
        <v>1635.880952898247</v>
      </c>
      <c r="K44" s="2">
        <v>1184.0264900111852</v>
      </c>
      <c r="L44" s="2">
        <v>2343.9737452409004</v>
      </c>
      <c r="M44" s="2">
        <v>1652.8464686146183</v>
      </c>
      <c r="N44" s="2"/>
      <c r="O44" s="2">
        <v>101.7274827365283</v>
      </c>
      <c r="P44" s="2">
        <v>336.70304039224408</v>
      </c>
      <c r="Q44" s="2">
        <v>1591.0518546694302</v>
      </c>
      <c r="R44" s="2">
        <v>1726.9489012889014</v>
      </c>
      <c r="S44" s="2"/>
      <c r="T44" s="3">
        <v>3.3098532602472504</v>
      </c>
      <c r="U44" s="3">
        <v>15.640334468810318</v>
      </c>
      <c r="V44" s="3">
        <v>16.976227611585131</v>
      </c>
      <c r="W44" s="3"/>
      <c r="X44" s="3">
        <v>0.93054547400178633</v>
      </c>
      <c r="Y44" s="3">
        <v>1.080904583509761</v>
      </c>
      <c r="Z44" s="3">
        <v>0.98854994248845207</v>
      </c>
      <c r="AA44" s="3">
        <v>3.3529601047427988</v>
      </c>
      <c r="AB44" s="3">
        <v>3.3279984713713486</v>
      </c>
      <c r="AC44" s="3">
        <v>3.2486012046276036</v>
      </c>
      <c r="AD44" s="3">
        <v>14.78308666757453</v>
      </c>
      <c r="AE44" s="3">
        <v>16.056903930005756</v>
      </c>
      <c r="AF44" s="3">
        <v>16.081012808850669</v>
      </c>
      <c r="AG44" s="3">
        <v>11.639199734036326</v>
      </c>
      <c r="AH44" s="3">
        <v>23.041696129567416</v>
      </c>
      <c r="AI44" s="3">
        <v>16.247786971151644</v>
      </c>
      <c r="AK44">
        <v>1.7742752699613283E-6</v>
      </c>
      <c r="AL44">
        <v>4.4770353281142519E-6</v>
      </c>
      <c r="AM44">
        <v>8.4998279498169748E-3</v>
      </c>
      <c r="AN44">
        <v>8.7886404251041694E-6</v>
      </c>
      <c r="AO44">
        <v>1.4535256146634789E-2</v>
      </c>
      <c r="AP44">
        <v>0.70956496411496417</v>
      </c>
    </row>
    <row r="45" spans="1:42">
      <c r="A45" s="1" t="s">
        <v>47</v>
      </c>
      <c r="B45" s="2">
        <v>471.28538655491099</v>
      </c>
      <c r="C45" s="2">
        <v>478.22873724313735</v>
      </c>
      <c r="D45" s="2">
        <v>517.17958564469166</v>
      </c>
      <c r="E45" s="2">
        <v>855.78414431649583</v>
      </c>
      <c r="F45" s="2">
        <v>810.88430239947195</v>
      </c>
      <c r="G45" s="2">
        <v>813.63317879739793</v>
      </c>
      <c r="H45" s="2">
        <v>988.19895663268869</v>
      </c>
      <c r="I45" s="2">
        <v>1041.2262834730134</v>
      </c>
      <c r="J45" s="2">
        <v>1086.4336036165682</v>
      </c>
      <c r="K45" s="2">
        <v>1134.1929185983306</v>
      </c>
      <c r="L45" s="2">
        <v>1640.7571874588393</v>
      </c>
      <c r="M45" s="2">
        <v>1296.9650118294821</v>
      </c>
      <c r="N45" s="2"/>
      <c r="O45" s="2">
        <v>488.89790314757994</v>
      </c>
      <c r="P45" s="2">
        <v>826.7672085044552</v>
      </c>
      <c r="Q45" s="2">
        <v>1038.6196145740901</v>
      </c>
      <c r="R45" s="2">
        <v>1357.3050392955508</v>
      </c>
      <c r="S45" s="2"/>
      <c r="T45" s="3">
        <v>1.6910835640358335</v>
      </c>
      <c r="U45" s="3">
        <v>2.1244100412117533</v>
      </c>
      <c r="V45" s="3">
        <v>2.7762545729017605</v>
      </c>
      <c r="W45" s="3"/>
      <c r="X45" s="3">
        <v>0.96397506211567363</v>
      </c>
      <c r="Y45" s="3">
        <v>0.97817710848061878</v>
      </c>
      <c r="Z45" s="3">
        <v>1.0578478294037079</v>
      </c>
      <c r="AA45" s="3">
        <v>1.7504352929453386</v>
      </c>
      <c r="AB45" s="3">
        <v>1.6585964005550182</v>
      </c>
      <c r="AC45" s="3">
        <v>1.6642189986071438</v>
      </c>
      <c r="AD45" s="3">
        <v>2.0212787788013657</v>
      </c>
      <c r="AE45" s="3">
        <v>2.1297417656518487</v>
      </c>
      <c r="AF45" s="3">
        <v>2.2222095791820458</v>
      </c>
      <c r="AG45" s="3">
        <v>2.319897285908302</v>
      </c>
      <c r="AH45" s="3">
        <v>3.3560323676895711</v>
      </c>
      <c r="AI45" s="3">
        <v>2.6528340651074078</v>
      </c>
      <c r="AK45">
        <v>7.7449617795664571E-5</v>
      </c>
      <c r="AL45">
        <v>6.5535954758869447E-5</v>
      </c>
      <c r="AM45">
        <v>4.4234412200539761E-3</v>
      </c>
      <c r="AN45">
        <v>2.6652605315065441E-3</v>
      </c>
      <c r="AO45">
        <v>2.4089106386761903E-2</v>
      </c>
      <c r="AP45">
        <v>0.10402915995976025</v>
      </c>
    </row>
    <row r="46" spans="1:42">
      <c r="A46" s="1" t="s">
        <v>48</v>
      </c>
      <c r="B46" s="2">
        <v>9.1523120130150364</v>
      </c>
      <c r="C46" s="2">
        <v>9.5224134362289821</v>
      </c>
      <c r="D46" s="2">
        <v>9.3520249618745073</v>
      </c>
      <c r="E46" s="2">
        <v>123.2274702635527</v>
      </c>
      <c r="F46" s="2">
        <v>122.48058789147719</v>
      </c>
      <c r="G46" s="2">
        <v>133.12450860616079</v>
      </c>
      <c r="H46" s="2">
        <v>889.266637879928</v>
      </c>
      <c r="I46" s="2">
        <v>837.32883991314327</v>
      </c>
      <c r="J46" s="2">
        <v>919.51288991074182</v>
      </c>
      <c r="K46" s="2">
        <v>805.80246082644396</v>
      </c>
      <c r="L46" s="2">
        <v>870.10221065389851</v>
      </c>
      <c r="M46" s="2">
        <v>769.56531578696638</v>
      </c>
      <c r="N46" s="2"/>
      <c r="O46" s="2">
        <v>9.3422501370395086</v>
      </c>
      <c r="P46" s="2">
        <v>126.27752225373024</v>
      </c>
      <c r="Q46" s="2">
        <v>882.0361225679377</v>
      </c>
      <c r="R46" s="2">
        <v>815.1566624224364</v>
      </c>
      <c r="S46" s="2"/>
      <c r="T46" s="3">
        <v>13.516820937289383</v>
      </c>
      <c r="U46" s="3">
        <v>94.413670114751241</v>
      </c>
      <c r="V46" s="3">
        <v>87.254853002764236</v>
      </c>
      <c r="W46" s="3"/>
      <c r="X46" s="3">
        <v>0.9796689104617935</v>
      </c>
      <c r="Y46" s="3">
        <v>1.0192847864857713</v>
      </c>
      <c r="Z46" s="3">
        <v>1.0010463030524352</v>
      </c>
      <c r="AA46" s="3">
        <v>13.190341561824484</v>
      </c>
      <c r="AB46" s="3">
        <v>13.110394829386403</v>
      </c>
      <c r="AC46" s="3">
        <v>14.249726420657259</v>
      </c>
      <c r="AD46" s="3">
        <v>95.187628765603804</v>
      </c>
      <c r="AE46" s="3">
        <v>89.628176042232013</v>
      </c>
      <c r="AF46" s="3">
        <v>98.425205536417891</v>
      </c>
      <c r="AG46" s="3">
        <v>86.253573711503819</v>
      </c>
      <c r="AH46" s="3">
        <v>93.136257099794122</v>
      </c>
      <c r="AI46" s="3">
        <v>82.374728196994738</v>
      </c>
      <c r="AK46">
        <v>4.4262851483078933E-6</v>
      </c>
      <c r="AL46">
        <v>3.4139818384445883E-6</v>
      </c>
      <c r="AM46">
        <v>1.0533881188291412E-5</v>
      </c>
      <c r="AN46">
        <v>6.3087004931303214E-6</v>
      </c>
      <c r="AO46">
        <v>2.0193426568692025E-5</v>
      </c>
      <c r="AP46">
        <v>0.15279436264290275</v>
      </c>
    </row>
    <row r="47" spans="1:42">
      <c r="A47" s="1" t="s">
        <v>49</v>
      </c>
      <c r="B47" s="2">
        <v>898.53014085388509</v>
      </c>
      <c r="C47" s="2">
        <v>1083.8687803941179</v>
      </c>
      <c r="D47" s="2">
        <v>965.72113986122986</v>
      </c>
      <c r="E47" s="2">
        <v>1046.4122751109419</v>
      </c>
      <c r="F47" s="2">
        <v>1102.3252910232945</v>
      </c>
      <c r="G47" s="2">
        <v>1082.4341035229365</v>
      </c>
      <c r="H47" s="2">
        <v>1102.1210206510191</v>
      </c>
      <c r="I47" s="2">
        <v>1158.1674643382332</v>
      </c>
      <c r="J47" s="2">
        <v>1067.8868576492544</v>
      </c>
      <c r="K47" s="2">
        <v>1261.971306836419</v>
      </c>
      <c r="L47" s="2">
        <v>1063.621152197815</v>
      </c>
      <c r="M47" s="2">
        <v>1136.024989971236</v>
      </c>
      <c r="N47" s="2"/>
      <c r="O47" s="2">
        <v>982.70668703641093</v>
      </c>
      <c r="P47" s="2">
        <v>1077.0572232190577</v>
      </c>
      <c r="Q47" s="2">
        <v>1109.3917808795022</v>
      </c>
      <c r="R47" s="2">
        <v>1153.8724830018234</v>
      </c>
      <c r="S47" s="2"/>
      <c r="T47" s="3">
        <v>1.0960108824202506</v>
      </c>
      <c r="U47" s="3">
        <v>1.1289144518036616</v>
      </c>
      <c r="V47" s="3">
        <v>1.1741779090580977</v>
      </c>
      <c r="W47" s="3"/>
      <c r="X47" s="3">
        <v>0.91434214573589545</v>
      </c>
      <c r="Y47" s="3">
        <v>1.1029423068879136</v>
      </c>
      <c r="Z47" s="3">
        <v>0.98271554737619105</v>
      </c>
      <c r="AA47" s="3">
        <v>1.0648266557202848</v>
      </c>
      <c r="AB47" s="3">
        <v>1.1217236084427413</v>
      </c>
      <c r="AC47" s="3">
        <v>1.1014823830977254</v>
      </c>
      <c r="AD47" s="3">
        <v>1.1215157433951435</v>
      </c>
      <c r="AE47" s="3">
        <v>1.1785484719056574</v>
      </c>
      <c r="AF47" s="3">
        <v>1.0866791401101836</v>
      </c>
      <c r="AG47" s="3">
        <v>1.2841790164695002</v>
      </c>
      <c r="AH47" s="3">
        <v>1.0823383683339138</v>
      </c>
      <c r="AI47" s="3">
        <v>1.1560163423708791</v>
      </c>
      <c r="AK47">
        <v>0.1707877902952763</v>
      </c>
      <c r="AL47">
        <v>0.10324258811808183</v>
      </c>
      <c r="AM47">
        <v>9.7138148485027692E-2</v>
      </c>
      <c r="AN47">
        <v>0.35563122319411189</v>
      </c>
      <c r="AO47">
        <v>0.27111980591700796</v>
      </c>
      <c r="AP47">
        <v>0.52312268832676223</v>
      </c>
    </row>
  </sheetData>
  <phoneticPr fontId="0" type="noConversion"/>
  <conditionalFormatting sqref="T2:V47 X2:AI47">
    <cfRule type="cellIs" dxfId="5" priority="2" operator="lessThan">
      <formula>0.5</formula>
    </cfRule>
    <cfRule type="cellIs" dxfId="4" priority="3" operator="greaterThan">
      <formula>2</formula>
    </cfRule>
  </conditionalFormatting>
  <conditionalFormatting sqref="AK2:AP47">
    <cfRule type="cellIs" dxfId="3" priority="1" operator="lessThan">
      <formula>0.05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N47"/>
  <sheetViews>
    <sheetView topLeftCell="A46" workbookViewId="0">
      <selection activeCell="J9" sqref="J9"/>
    </sheetView>
  </sheetViews>
  <sheetFormatPr defaultColWidth="6.7109375" defaultRowHeight="15"/>
  <cols>
    <col min="1" max="1" width="16.7109375" style="5" customWidth="1"/>
    <col min="2" max="46" width="7.7109375" style="5" customWidth="1"/>
    <col min="47" max="47" width="6.7109375" style="5"/>
    <col min="48" max="59" width="7.7109375" style="5" customWidth="1"/>
    <col min="60" max="16384" width="6.7109375" style="5"/>
  </cols>
  <sheetData>
    <row r="1" spans="1:66" s="8" customFormat="1" ht="75">
      <c r="B1" s="8" t="s">
        <v>63</v>
      </c>
      <c r="C1" s="8" t="s">
        <v>63</v>
      </c>
      <c r="D1" s="8" t="s">
        <v>63</v>
      </c>
      <c r="E1" s="8" t="s">
        <v>64</v>
      </c>
      <c r="F1" s="8" t="s">
        <v>64</v>
      </c>
      <c r="G1" s="8" t="s">
        <v>64</v>
      </c>
      <c r="H1" s="8" t="s">
        <v>65</v>
      </c>
      <c r="I1" s="8" t="s">
        <v>65</v>
      </c>
      <c r="J1" s="8" t="s">
        <v>65</v>
      </c>
      <c r="K1" s="8" t="s">
        <v>66</v>
      </c>
      <c r="L1" s="8" t="s">
        <v>66</v>
      </c>
      <c r="M1" s="8" t="s">
        <v>66</v>
      </c>
      <c r="N1" s="8" t="s">
        <v>67</v>
      </c>
      <c r="O1" s="8" t="s">
        <v>67</v>
      </c>
      <c r="P1" s="8" t="s">
        <v>67</v>
      </c>
      <c r="Q1" s="8" t="s">
        <v>68</v>
      </c>
      <c r="R1" s="8" t="s">
        <v>68</v>
      </c>
      <c r="S1" s="8" t="s">
        <v>69</v>
      </c>
      <c r="T1" s="8" t="s">
        <v>69</v>
      </c>
      <c r="U1" s="8" t="s">
        <v>69</v>
      </c>
      <c r="V1" s="8" t="s">
        <v>70</v>
      </c>
      <c r="W1" s="8" t="s">
        <v>70</v>
      </c>
      <c r="X1" s="8" t="s">
        <v>71</v>
      </c>
      <c r="Y1" s="8" t="s">
        <v>71</v>
      </c>
      <c r="Z1" s="8" t="s">
        <v>71</v>
      </c>
      <c r="AA1" s="8" t="s">
        <v>72</v>
      </c>
      <c r="AB1" s="8" t="s">
        <v>72</v>
      </c>
      <c r="AC1" s="8" t="s">
        <v>73</v>
      </c>
      <c r="AD1" s="8" t="s">
        <v>73</v>
      </c>
      <c r="AE1" s="8" t="s">
        <v>73</v>
      </c>
      <c r="AF1" s="8" t="s">
        <v>74</v>
      </c>
      <c r="AG1" s="8" t="s">
        <v>74</v>
      </c>
      <c r="AI1" s="8" t="s">
        <v>75</v>
      </c>
      <c r="AJ1" s="8" t="s">
        <v>76</v>
      </c>
      <c r="AK1" s="8" t="s">
        <v>77</v>
      </c>
      <c r="AL1" s="8" t="s">
        <v>78</v>
      </c>
      <c r="AM1" s="8" t="s">
        <v>79</v>
      </c>
      <c r="AN1" s="8" t="s">
        <v>80</v>
      </c>
      <c r="AO1" s="8" t="s">
        <v>81</v>
      </c>
      <c r="AP1" s="8" t="s">
        <v>82</v>
      </c>
      <c r="AQ1" s="8" t="s">
        <v>83</v>
      </c>
      <c r="AR1" s="8" t="s">
        <v>84</v>
      </c>
      <c r="AS1" s="8" t="s">
        <v>85</v>
      </c>
      <c r="AT1" s="8" t="s">
        <v>86</v>
      </c>
      <c r="AV1" s="8" t="s">
        <v>87</v>
      </c>
      <c r="AW1" s="8" t="s">
        <v>88</v>
      </c>
      <c r="AX1" s="8" t="s">
        <v>89</v>
      </c>
      <c r="AY1" s="8" t="s">
        <v>90</v>
      </c>
      <c r="AZ1" s="8" t="s">
        <v>91</v>
      </c>
      <c r="BA1" s="8" t="s">
        <v>92</v>
      </c>
      <c r="BB1" s="8" t="s">
        <v>93</v>
      </c>
      <c r="BC1" s="8" t="s">
        <v>94</v>
      </c>
      <c r="BD1" s="8" t="s">
        <v>95</v>
      </c>
      <c r="BE1" s="8" t="s">
        <v>96</v>
      </c>
      <c r="BF1" s="8" t="s">
        <v>97</v>
      </c>
      <c r="BG1" s="8" t="s">
        <v>98</v>
      </c>
      <c r="BI1" s="8" t="s">
        <v>99</v>
      </c>
      <c r="BJ1" s="8" t="s">
        <v>100</v>
      </c>
      <c r="BK1" s="8" t="s">
        <v>101</v>
      </c>
      <c r="BL1" s="8" t="s">
        <v>102</v>
      </c>
      <c r="BM1" s="8" t="s">
        <v>103</v>
      </c>
      <c r="BN1" s="8" t="s">
        <v>104</v>
      </c>
    </row>
    <row r="2" spans="1:66">
      <c r="A2" s="5" t="s">
        <v>4</v>
      </c>
      <c r="B2" s="6">
        <v>54.197093548354701</v>
      </c>
      <c r="C2" s="6">
        <v>93.816051478016874</v>
      </c>
      <c r="D2" s="6">
        <v>87.726894367848473</v>
      </c>
      <c r="E2" s="6">
        <v>111.6774302395179</v>
      </c>
      <c r="F2" s="6">
        <v>70.885397023047091</v>
      </c>
      <c r="G2" s="6">
        <v>118.45183275862809</v>
      </c>
      <c r="H2" s="6">
        <v>141.34258220111644</v>
      </c>
      <c r="I2" s="6">
        <v>104.74702214515554</v>
      </c>
      <c r="J2" s="6">
        <v>112.82398842995067</v>
      </c>
      <c r="K2" s="6">
        <v>137.75319515123536</v>
      </c>
      <c r="L2" s="6">
        <v>139.05113657936892</v>
      </c>
      <c r="M2" s="6">
        <v>150.4585512849965</v>
      </c>
      <c r="N2" s="6">
        <v>98.584671511752617</v>
      </c>
      <c r="O2" s="6">
        <v>85.55675604453576</v>
      </c>
      <c r="P2" s="6">
        <v>74.976932718316846</v>
      </c>
      <c r="Q2" s="6">
        <v>143.76257631310742</v>
      </c>
      <c r="R2" s="6">
        <v>166.59313003550886</v>
      </c>
      <c r="S2" s="6">
        <v>95.463465944560994</v>
      </c>
      <c r="T2" s="6">
        <v>113.68717296863792</v>
      </c>
      <c r="U2" s="6">
        <v>114.89531523492838</v>
      </c>
      <c r="V2" s="6">
        <v>138.69471607357019</v>
      </c>
      <c r="W2" s="6">
        <v>134.18464614575981</v>
      </c>
      <c r="X2" s="6">
        <v>113.51721649053908</v>
      </c>
      <c r="Y2" s="6">
        <v>89.166297687193065</v>
      </c>
      <c r="Z2" s="6">
        <v>94.58781163824986</v>
      </c>
      <c r="AA2" s="6">
        <v>202.90148047319113</v>
      </c>
      <c r="AB2" s="6">
        <v>148.66386752428767</v>
      </c>
      <c r="AC2" s="6">
        <v>118.14655470626336</v>
      </c>
      <c r="AD2" s="6">
        <v>111.44718983097677</v>
      </c>
      <c r="AE2" s="6">
        <v>111.11287863809247</v>
      </c>
      <c r="AF2" s="6">
        <v>154.41298103264205</v>
      </c>
      <c r="AG2" s="6">
        <v>130.00157617893362</v>
      </c>
      <c r="AI2" s="6">
        <v>78.580013131406687</v>
      </c>
      <c r="AJ2" s="6">
        <v>100.33822000706436</v>
      </c>
      <c r="AK2" s="6">
        <v>119.63786425874089</v>
      </c>
      <c r="AL2" s="6">
        <v>142.42096100520027</v>
      </c>
      <c r="AM2" s="6">
        <v>86.372786758201741</v>
      </c>
      <c r="AN2" s="6">
        <v>155.17785317430815</v>
      </c>
      <c r="AO2" s="6">
        <v>108.01531804937576</v>
      </c>
      <c r="AP2" s="6">
        <v>136.439681109665</v>
      </c>
      <c r="AQ2" s="6">
        <v>99.090441938660661</v>
      </c>
      <c r="AR2" s="6">
        <v>175.7826739987394</v>
      </c>
      <c r="AS2" s="6">
        <v>113.56887439177753</v>
      </c>
      <c r="AT2" s="6">
        <v>142.20727860578785</v>
      </c>
      <c r="AV2" s="7">
        <v>0.36972808065128937</v>
      </c>
      <c r="AW2" s="7">
        <v>0.47210296894633025</v>
      </c>
      <c r="AX2" s="7">
        <v>0.56291003479006319</v>
      </c>
      <c r="AY2" s="7">
        <v>0.67010714886122846</v>
      </c>
      <c r="AZ2" s="7">
        <v>0.40639398488277351</v>
      </c>
      <c r="BA2" s="7">
        <v>0.7301298068986144</v>
      </c>
      <c r="BB2" s="7">
        <v>0.50822460612917142</v>
      </c>
      <c r="BC2" s="7">
        <v>0.64196453285127342</v>
      </c>
      <c r="BD2" s="7">
        <v>0.4662320283352846</v>
      </c>
      <c r="BE2" s="7">
        <v>0.82707787997721083</v>
      </c>
      <c r="BF2" s="7">
        <v>0.53435473318617921</v>
      </c>
      <c r="BG2" s="7">
        <v>0.66910174837508196</v>
      </c>
      <c r="BI2" s="5">
        <f>TTEST(B2:D2,E2:G2,2,2)</f>
        <v>0.322590779284887</v>
      </c>
      <c r="BJ2" s="5">
        <f>TTEST(H2:J2,K2:M2,2,2)</f>
        <v>0.12596566959618408</v>
      </c>
      <c r="BK2" s="5">
        <f>TTEST(N2:P2,Q2:R2,2,2)</f>
        <v>1.1158688661884483E-2</v>
      </c>
      <c r="BL2" s="5">
        <f>TTEST(S2:U2,V2:W2,2,2)</f>
        <v>4.1537364843531599E-2</v>
      </c>
      <c r="BM2" s="5">
        <f>TTEST(X2:Z2,AA2:AB2,2,2)</f>
        <v>4.1479737105361091E-2</v>
      </c>
      <c r="BN2" s="5">
        <f>TTEST(AC2:AE2,AF2:AG2,2,2)</f>
        <v>5.7959554925142188E-2</v>
      </c>
    </row>
    <row r="3" spans="1:66">
      <c r="A3" s="5" t="s">
        <v>5</v>
      </c>
      <c r="B3" s="6">
        <v>145.19468271596259</v>
      </c>
      <c r="C3" s="6">
        <v>164.88881774924175</v>
      </c>
      <c r="D3" s="6">
        <v>149.85479332999691</v>
      </c>
      <c r="E3" s="6">
        <v>121.99400384098838</v>
      </c>
      <c r="F3" s="6">
        <v>129.69149407904172</v>
      </c>
      <c r="G3" s="6">
        <v>136.68433205588207</v>
      </c>
      <c r="H3" s="6">
        <v>255.71138917301218</v>
      </c>
      <c r="I3" s="6">
        <v>322.48886345477018</v>
      </c>
      <c r="J3" s="6">
        <v>331.89969411917525</v>
      </c>
      <c r="K3" s="6">
        <v>688.62828223461588</v>
      </c>
      <c r="L3" s="6">
        <v>453.17934857218609</v>
      </c>
      <c r="M3" s="6">
        <v>445.43449709900995</v>
      </c>
      <c r="N3" s="6">
        <v>497.12188574763377</v>
      </c>
      <c r="O3" s="6">
        <v>397.56325541458506</v>
      </c>
      <c r="P3" s="6">
        <v>431.00236783474162</v>
      </c>
      <c r="Q3" s="6">
        <v>539.82670267283095</v>
      </c>
      <c r="R3" s="6">
        <v>487.79930050121322</v>
      </c>
      <c r="S3" s="6">
        <v>481.12548248940573</v>
      </c>
      <c r="T3" s="6">
        <v>557.84271727872419</v>
      </c>
      <c r="U3" s="6">
        <v>585.10634683583248</v>
      </c>
      <c r="V3" s="6">
        <v>711.11711890663685</v>
      </c>
      <c r="W3" s="6">
        <v>490.69917194714549</v>
      </c>
      <c r="X3" s="6">
        <v>419.94405855088996</v>
      </c>
      <c r="Y3" s="6">
        <v>345.89188485854584</v>
      </c>
      <c r="Z3" s="6">
        <v>280.2529594312681</v>
      </c>
      <c r="AA3" s="6">
        <v>692.20902183092278</v>
      </c>
      <c r="AB3" s="6">
        <v>554.81775021248836</v>
      </c>
      <c r="AC3" s="6">
        <v>457.72946643684071</v>
      </c>
      <c r="AD3" s="6">
        <v>613.14843761245857</v>
      </c>
      <c r="AE3" s="6">
        <v>736.52151247218296</v>
      </c>
      <c r="AF3" s="6">
        <v>805.72829780752988</v>
      </c>
      <c r="AG3" s="6">
        <v>818.053432450483</v>
      </c>
      <c r="AI3" s="6">
        <v>153.31276459840043</v>
      </c>
      <c r="AJ3" s="6">
        <v>129.45660999197074</v>
      </c>
      <c r="AK3" s="6">
        <v>303.36664891565255</v>
      </c>
      <c r="AL3" s="6">
        <v>529.08070930193742</v>
      </c>
      <c r="AM3" s="6">
        <v>441.89583633232013</v>
      </c>
      <c r="AN3" s="6">
        <v>513.81300158702209</v>
      </c>
      <c r="AO3" s="6">
        <v>541.3581822013208</v>
      </c>
      <c r="AP3" s="6">
        <v>600.90814542689122</v>
      </c>
      <c r="AQ3" s="6">
        <v>348.69630094690132</v>
      </c>
      <c r="AR3" s="6">
        <v>623.51338602170563</v>
      </c>
      <c r="AS3" s="6">
        <v>602.46647217382736</v>
      </c>
      <c r="AT3" s="6">
        <v>811.89086512900644</v>
      </c>
      <c r="AV3" s="7">
        <v>0.18864758179257746</v>
      </c>
      <c r="AW3" s="7">
        <v>0.15929317096343654</v>
      </c>
      <c r="AX3" s="7">
        <v>0.37328519164315421</v>
      </c>
      <c r="AY3" s="7">
        <v>0.65102078515355066</v>
      </c>
      <c r="AZ3" s="7">
        <v>0.54374194573209422</v>
      </c>
      <c r="BA3" s="7">
        <v>0.632234246749659</v>
      </c>
      <c r="BB3" s="7">
        <v>0.66612791324598053</v>
      </c>
      <c r="BC3" s="7">
        <v>0.7394026766863756</v>
      </c>
      <c r="BD3" s="7">
        <v>0.4290622123080291</v>
      </c>
      <c r="BE3" s="7">
        <v>0.76721786862568819</v>
      </c>
      <c r="BF3" s="7">
        <v>0.74132015937754137</v>
      </c>
      <c r="BG3" s="7">
        <v>0.99901171821715817</v>
      </c>
      <c r="BI3" s="5">
        <f t="shared" ref="BI3:BI47" si="0">TTEST(B3:D3,E3:G3,2,2)</f>
        <v>3.0864770840640723E-2</v>
      </c>
      <c r="BJ3" s="5">
        <f t="shared" ref="BJ3:BJ47" si="1">TTEST(H3:J3,K3:M3,2,2)</f>
        <v>5.361171001864911E-2</v>
      </c>
      <c r="BK3" s="5">
        <f t="shared" ref="BK3:BK47" si="2">TTEST(N3:P3,Q3:R3,2,2)</f>
        <v>0.18881225625843798</v>
      </c>
      <c r="BL3" s="5">
        <f t="shared" ref="BL3:BL47" si="3">TTEST(S3:U3,V3:W3,2,2)</f>
        <v>0.56135549714755606</v>
      </c>
      <c r="BM3" s="5">
        <f t="shared" ref="BM3:BM47" si="4">TTEST(X3:Z3,AA3:AB3,2,2)</f>
        <v>3.2835509179746161E-2</v>
      </c>
      <c r="BN3" s="5">
        <f t="shared" ref="BN3:BN47" si="5">TTEST(AC3:AE3,AF3:AG3,2,2)</f>
        <v>0.13808190051937078</v>
      </c>
    </row>
    <row r="4" spans="1:66">
      <c r="A4" s="5" t="s">
        <v>6</v>
      </c>
      <c r="B4" s="6">
        <v>878.52819541962629</v>
      </c>
      <c r="C4" s="6">
        <v>992.17581714629955</v>
      </c>
      <c r="D4" s="6">
        <v>847.0678816829959</v>
      </c>
      <c r="E4" s="6">
        <v>2584.0673085175517</v>
      </c>
      <c r="F4" s="6">
        <v>2619.9499519532824</v>
      </c>
      <c r="G4" s="6">
        <v>2349.6339208561758</v>
      </c>
      <c r="H4" s="6">
        <v>2217.244323841941</v>
      </c>
      <c r="I4" s="6">
        <v>3252.1063647114038</v>
      </c>
      <c r="J4" s="6">
        <v>2610.2870332871107</v>
      </c>
      <c r="K4" s="6">
        <v>12020.963874967667</v>
      </c>
      <c r="L4" s="6">
        <v>6366.9418365427455</v>
      </c>
      <c r="M4" s="6">
        <v>7928.5992880423009</v>
      </c>
      <c r="N4" s="6">
        <v>12431.922708172879</v>
      </c>
      <c r="O4" s="6">
        <v>5929.5528371772652</v>
      </c>
      <c r="P4" s="6">
        <v>6037.2530179626301</v>
      </c>
      <c r="Q4" s="6">
        <v>9734.4081862249604</v>
      </c>
      <c r="R4" s="6">
        <v>10168.28002854129</v>
      </c>
      <c r="S4" s="6">
        <v>10951.46841640528</v>
      </c>
      <c r="T4" s="6">
        <v>8321.1065752369614</v>
      </c>
      <c r="U4" s="6">
        <v>8286.062550554896</v>
      </c>
      <c r="V4" s="6">
        <v>18951.957827266058</v>
      </c>
      <c r="W4" s="6">
        <v>9529.4999969218497</v>
      </c>
      <c r="X4" s="6">
        <v>14412.109989514447</v>
      </c>
      <c r="Y4" s="6">
        <v>11949.888425003692</v>
      </c>
      <c r="Z4" s="6">
        <v>9361.462982366249</v>
      </c>
      <c r="AA4" s="6">
        <v>13297.005686028298</v>
      </c>
      <c r="AB4" s="6">
        <v>10763.415431304529</v>
      </c>
      <c r="AC4" s="6">
        <v>13580.34511874545</v>
      </c>
      <c r="AD4" s="6">
        <v>16119.797094569312</v>
      </c>
      <c r="AE4" s="6">
        <v>16679.494646081272</v>
      </c>
      <c r="AF4" s="6">
        <v>20557.03785914199</v>
      </c>
      <c r="AG4" s="6">
        <v>23933.962930299498</v>
      </c>
      <c r="AI4" s="6">
        <v>905.92396474964062</v>
      </c>
      <c r="AJ4" s="6">
        <v>2517.8837271090033</v>
      </c>
      <c r="AK4" s="6">
        <v>2693.2125739468183</v>
      </c>
      <c r="AL4" s="6">
        <v>8772.1683331842378</v>
      </c>
      <c r="AM4" s="6">
        <v>8132.9095211042577</v>
      </c>
      <c r="AN4" s="6">
        <v>9951.3441073831254</v>
      </c>
      <c r="AO4" s="6">
        <v>9186.2125140657135</v>
      </c>
      <c r="AP4" s="6">
        <v>14240.728912093953</v>
      </c>
      <c r="AQ4" s="6">
        <v>11907.820465628129</v>
      </c>
      <c r="AR4" s="6">
        <v>12030.210558666415</v>
      </c>
      <c r="AS4" s="6">
        <v>15459.878953132013</v>
      </c>
      <c r="AT4" s="6">
        <v>22245.500394720744</v>
      </c>
      <c r="AV4" s="7">
        <v>5.6440074110776298E-2</v>
      </c>
      <c r="AW4" s="7">
        <v>0.15686696642319525</v>
      </c>
      <c r="AX4" s="7">
        <v>0.16779014926671121</v>
      </c>
      <c r="AY4" s="7">
        <v>0.54651587782419331</v>
      </c>
      <c r="AZ4" s="7">
        <v>0.5066893403512257</v>
      </c>
      <c r="BA4" s="7">
        <v>0.61997984464155154</v>
      </c>
      <c r="BB4" s="7">
        <v>0.5723112924101672</v>
      </c>
      <c r="BC4" s="7">
        <v>0.8872133053817377</v>
      </c>
      <c r="BD4" s="7">
        <v>0.741870505394572</v>
      </c>
      <c r="BE4" s="7">
        <v>0.74949554479113401</v>
      </c>
      <c r="BF4" s="7">
        <v>0.96316771363868225</v>
      </c>
      <c r="BG4" s="7">
        <v>1.385919502920226</v>
      </c>
      <c r="BI4" s="5">
        <f t="shared" si="0"/>
        <v>7.2319091302192623E-5</v>
      </c>
      <c r="BJ4" s="5">
        <f t="shared" si="1"/>
        <v>2.3806496550708926E-2</v>
      </c>
      <c r="BK4" s="5">
        <f t="shared" si="2"/>
        <v>0.55970830720195508</v>
      </c>
      <c r="BL4" s="5">
        <f t="shared" si="3"/>
        <v>0.26445940196756901</v>
      </c>
      <c r="BM4" s="5">
        <f t="shared" si="4"/>
        <v>0.95731124206505935</v>
      </c>
      <c r="BN4" s="5">
        <f t="shared" si="5"/>
        <v>3.0848380077703737E-2</v>
      </c>
    </row>
    <row r="5" spans="1:66">
      <c r="A5" s="5" t="s">
        <v>7</v>
      </c>
      <c r="B5" s="6">
        <v>59.549892911155162</v>
      </c>
      <c r="C5" s="6">
        <v>34.11492781018795</v>
      </c>
      <c r="D5" s="6">
        <v>44.007261764855137</v>
      </c>
      <c r="E5" s="6">
        <v>193.33103059019547</v>
      </c>
      <c r="F5" s="6">
        <v>267.61053777104979</v>
      </c>
      <c r="G5" s="6">
        <v>176.95602948735601</v>
      </c>
      <c r="H5" s="6">
        <v>305.34313559477829</v>
      </c>
      <c r="I5" s="6">
        <v>401.66771484008461</v>
      </c>
      <c r="J5" s="6">
        <v>273.47950593538201</v>
      </c>
      <c r="K5" s="6">
        <v>1743.968458698213</v>
      </c>
      <c r="L5" s="6">
        <v>612.89488642136052</v>
      </c>
      <c r="M5" s="6">
        <v>766.82748858466164</v>
      </c>
      <c r="N5" s="6">
        <v>389.89793507801255</v>
      </c>
      <c r="O5" s="6">
        <v>261.9792792485427</v>
      </c>
      <c r="P5" s="6">
        <v>261.72929274062756</v>
      </c>
      <c r="Q5" s="6">
        <v>1108.3720630685104</v>
      </c>
      <c r="R5" s="6">
        <v>954.38925850940757</v>
      </c>
      <c r="S5" s="6">
        <v>458.96895730191017</v>
      </c>
      <c r="T5" s="6">
        <v>454.93785522391715</v>
      </c>
      <c r="U5" s="6">
        <v>436.28955757916339</v>
      </c>
      <c r="V5" s="6">
        <v>1811.2492298384643</v>
      </c>
      <c r="W5" s="6">
        <v>752.35058743114882</v>
      </c>
      <c r="X5" s="6">
        <v>458.14792457399869</v>
      </c>
      <c r="Y5" s="6">
        <v>497.17660587023585</v>
      </c>
      <c r="Z5" s="6">
        <v>313.01739727709486</v>
      </c>
      <c r="AA5" s="6">
        <v>1412.9854001183598</v>
      </c>
      <c r="AB5" s="6">
        <v>1092.2514092570837</v>
      </c>
      <c r="AC5" s="6">
        <v>597.5244317659284</v>
      </c>
      <c r="AD5" s="6">
        <v>512.65707322249307</v>
      </c>
      <c r="AE5" s="6">
        <v>552.17958376504885</v>
      </c>
      <c r="AF5" s="6">
        <v>2034.359530503463</v>
      </c>
      <c r="AG5" s="6">
        <v>1977.719387889814</v>
      </c>
      <c r="AI5" s="6">
        <v>45.89069416206609</v>
      </c>
      <c r="AJ5" s="6">
        <v>212.63253261620039</v>
      </c>
      <c r="AK5" s="6">
        <v>326.83011879008166</v>
      </c>
      <c r="AL5" s="6">
        <v>1041.2302779014119</v>
      </c>
      <c r="AM5" s="6">
        <v>304.5355023557276</v>
      </c>
      <c r="AN5" s="6">
        <v>1031.3806607889589</v>
      </c>
      <c r="AO5" s="6">
        <v>450.06545670166355</v>
      </c>
      <c r="AP5" s="6">
        <v>1281.7999086348066</v>
      </c>
      <c r="AQ5" s="6">
        <v>422.7806425737765</v>
      </c>
      <c r="AR5" s="6">
        <v>1252.6184046877217</v>
      </c>
      <c r="AS5" s="6">
        <v>554.1203629178234</v>
      </c>
      <c r="AT5" s="6">
        <v>2006.0394591966385</v>
      </c>
      <c r="AV5" s="7">
        <v>1.8871909882509318E-2</v>
      </c>
      <c r="AW5" s="7">
        <v>8.7442172468589083E-2</v>
      </c>
      <c r="AX5" s="7">
        <v>0.13440434191110404</v>
      </c>
      <c r="AY5" s="7">
        <v>0.4281914738988315</v>
      </c>
      <c r="AZ5" s="7">
        <v>0.12523599090014825</v>
      </c>
      <c r="BA5" s="7">
        <v>0.42414095581629863</v>
      </c>
      <c r="BB5" s="7">
        <v>0.18508316108944639</v>
      </c>
      <c r="BC5" s="7">
        <v>0.52712238951400658</v>
      </c>
      <c r="BD5" s="7">
        <v>0.17386266066371653</v>
      </c>
      <c r="BE5" s="7">
        <v>0.51512190177284056</v>
      </c>
      <c r="BF5" s="7">
        <v>0.22787429442923279</v>
      </c>
      <c r="BG5" s="7">
        <v>0.82495583442297316</v>
      </c>
      <c r="BI5" s="5">
        <f t="shared" si="0"/>
        <v>4.4559359512412597E-3</v>
      </c>
      <c r="BJ5" s="5">
        <f t="shared" si="1"/>
        <v>0.11541748755601915</v>
      </c>
      <c r="BK5" s="5">
        <f t="shared" si="2"/>
        <v>2.7717777680229681E-3</v>
      </c>
      <c r="BL5" s="5">
        <f t="shared" si="3"/>
        <v>0.12571429193067113</v>
      </c>
      <c r="BM5" s="5">
        <f t="shared" si="4"/>
        <v>9.5400126152842529E-3</v>
      </c>
      <c r="BN5" s="5">
        <f t="shared" si="5"/>
        <v>3.9581385848734446E-5</v>
      </c>
    </row>
    <row r="6" spans="1:66">
      <c r="A6" s="5" t="s">
        <v>8</v>
      </c>
      <c r="B6" s="6">
        <v>27.433096734352379</v>
      </c>
      <c r="C6" s="6">
        <v>51.172391715281925</v>
      </c>
      <c r="D6" s="6">
        <v>18.69589552101689</v>
      </c>
      <c r="E6" s="6">
        <v>249.75991525029073</v>
      </c>
      <c r="F6" s="6">
        <v>266.4971381111551</v>
      </c>
      <c r="G6" s="6">
        <v>193.78662323946924</v>
      </c>
      <c r="H6" s="6">
        <v>203.92174073290843</v>
      </c>
      <c r="I6" s="6">
        <v>263.1047249157844</v>
      </c>
      <c r="J6" s="6">
        <v>215.05931775158882</v>
      </c>
      <c r="K6" s="6">
        <v>1684.3603351699057</v>
      </c>
      <c r="L6" s="6">
        <v>577.35678102865234</v>
      </c>
      <c r="M6" s="6">
        <v>776.42900254945687</v>
      </c>
      <c r="N6" s="6">
        <v>453.19882161790946</v>
      </c>
      <c r="O6" s="6">
        <v>276.68115618220992</v>
      </c>
      <c r="P6" s="6">
        <v>285.64831422131761</v>
      </c>
      <c r="Q6" s="6">
        <v>1073.5482822906217</v>
      </c>
      <c r="R6" s="6">
        <v>845.1754089434196</v>
      </c>
      <c r="S6" s="6">
        <v>495.66570214369972</v>
      </c>
      <c r="T6" s="6">
        <v>433.75156009498625</v>
      </c>
      <c r="U6" s="6">
        <v>440.0412413419366</v>
      </c>
      <c r="V6" s="6">
        <v>1707.7820419178645</v>
      </c>
      <c r="W6" s="6">
        <v>705.81191466662426</v>
      </c>
      <c r="X6" s="6">
        <v>427.10728343022288</v>
      </c>
      <c r="Y6" s="6">
        <v>587.94743847724988</v>
      </c>
      <c r="Z6" s="6">
        <v>351.24257476389278</v>
      </c>
      <c r="AA6" s="6">
        <v>1708.1814168356741</v>
      </c>
      <c r="AB6" s="6">
        <v>1273.3253149914869</v>
      </c>
      <c r="AC6" s="6">
        <v>661.47921347518718</v>
      </c>
      <c r="AD6" s="6">
        <v>609.37056677073053</v>
      </c>
      <c r="AE6" s="6">
        <v>602.69135519044994</v>
      </c>
      <c r="AF6" s="6">
        <v>2133.4271119915643</v>
      </c>
      <c r="AG6" s="6">
        <v>1767.0124247298663</v>
      </c>
      <c r="AI6" s="6">
        <v>32.433794656883734</v>
      </c>
      <c r="AJ6" s="6">
        <v>236.68122553363835</v>
      </c>
      <c r="AK6" s="6">
        <v>227.36192780009387</v>
      </c>
      <c r="AL6" s="6">
        <v>1012.715372916005</v>
      </c>
      <c r="AM6" s="6">
        <v>338.50943067381235</v>
      </c>
      <c r="AN6" s="6">
        <v>959.36184561702066</v>
      </c>
      <c r="AO6" s="6">
        <v>456.48616786020756</v>
      </c>
      <c r="AP6" s="6">
        <v>1206.7969782922444</v>
      </c>
      <c r="AQ6" s="6">
        <v>455.43243222378851</v>
      </c>
      <c r="AR6" s="6">
        <v>1490.7533659135806</v>
      </c>
      <c r="AS6" s="6">
        <v>624.51371181212255</v>
      </c>
      <c r="AT6" s="6">
        <v>1950.2197683607153</v>
      </c>
      <c r="AV6" s="7">
        <v>1.0941372516448078E-2</v>
      </c>
      <c r="AW6" s="7">
        <v>7.9843184666132827E-2</v>
      </c>
      <c r="AX6" s="7">
        <v>7.6699367879565133E-2</v>
      </c>
      <c r="AY6" s="7">
        <v>0.34163428194042428</v>
      </c>
      <c r="AZ6" s="7">
        <v>0.11419440187356716</v>
      </c>
      <c r="BA6" s="7">
        <v>0.32363574604845541</v>
      </c>
      <c r="BB6" s="7">
        <v>0.15399324266561978</v>
      </c>
      <c r="BC6" s="7">
        <v>0.4071067055490819</v>
      </c>
      <c r="BD6" s="7">
        <v>0.15363777041040311</v>
      </c>
      <c r="BE6" s="7">
        <v>0.50289792110857745</v>
      </c>
      <c r="BF6" s="7">
        <v>0.21067646369635917</v>
      </c>
      <c r="BG6" s="7">
        <v>0.65789653046492613</v>
      </c>
      <c r="BI6" s="5">
        <f t="shared" si="0"/>
        <v>1.050851187182634E-3</v>
      </c>
      <c r="BJ6" s="5">
        <f t="shared" si="1"/>
        <v>8.2772871736151804E-2</v>
      </c>
      <c r="BK6" s="5">
        <f t="shared" si="2"/>
        <v>1.1820666654474867E-2</v>
      </c>
      <c r="BL6" s="5">
        <f t="shared" si="3"/>
        <v>0.13869246498337218</v>
      </c>
      <c r="BM6" s="5">
        <f t="shared" si="4"/>
        <v>1.1342271936982619E-2</v>
      </c>
      <c r="BN6" s="5">
        <f t="shared" si="5"/>
        <v>2.4266677724646963E-3</v>
      </c>
    </row>
    <row r="7" spans="1:66">
      <c r="A7" s="5" t="s">
        <v>9</v>
      </c>
      <c r="B7" s="6">
        <v>6.021899283150522</v>
      </c>
      <c r="C7" s="6">
        <v>45.486570413583934</v>
      </c>
      <c r="D7" s="6">
        <v>20.996928815911275</v>
      </c>
      <c r="E7" s="6">
        <v>69.992198783655098</v>
      </c>
      <c r="F7" s="6">
        <v>53.70707218478514</v>
      </c>
      <c r="G7" s="6">
        <v>60.32347219708295</v>
      </c>
      <c r="H7" s="6">
        <v>102.50034587103863</v>
      </c>
      <c r="I7" s="6">
        <v>164.13116068414135</v>
      </c>
      <c r="J7" s="6">
        <v>144.95509193103692</v>
      </c>
      <c r="K7" s="6">
        <v>256.01618490406469</v>
      </c>
      <c r="L7" s="6">
        <v>225.43280313434684</v>
      </c>
      <c r="M7" s="6">
        <v>276.95268482829016</v>
      </c>
      <c r="N7" s="6">
        <v>236.81313803764982</v>
      </c>
      <c r="O7" s="6">
        <v>125.57853214174105</v>
      </c>
      <c r="P7" s="6">
        <v>119.13512622112924</v>
      </c>
      <c r="Q7" s="6">
        <v>192.03578944537909</v>
      </c>
      <c r="R7" s="6">
        <v>316.88653411036677</v>
      </c>
      <c r="S7" s="6">
        <v>284.48632145038255</v>
      </c>
      <c r="T7" s="6">
        <v>188.59585931735776</v>
      </c>
      <c r="U7" s="6">
        <v>222.44358310109263</v>
      </c>
      <c r="V7" s="6">
        <v>294.96492462862295</v>
      </c>
      <c r="W7" s="6">
        <v>275.87885944600674</v>
      </c>
      <c r="X7" s="6">
        <v>245.63891982045664</v>
      </c>
      <c r="Y7" s="6">
        <v>288.12862774499149</v>
      </c>
      <c r="Z7" s="6">
        <v>147.63499672196934</v>
      </c>
      <c r="AA7" s="6">
        <v>375.77061185107237</v>
      </c>
      <c r="AB7" s="6">
        <v>267.01094819433627</v>
      </c>
      <c r="AC7" s="6">
        <v>285.67412449334819</v>
      </c>
      <c r="AD7" s="6">
        <v>289.76269356053956</v>
      </c>
      <c r="AE7" s="6">
        <v>337.11400027339243</v>
      </c>
      <c r="AF7" s="6">
        <v>422.07552035025037</v>
      </c>
      <c r="AG7" s="6">
        <v>422.49993852510084</v>
      </c>
      <c r="AI7" s="6">
        <v>24.168466170881914</v>
      </c>
      <c r="AJ7" s="6">
        <v>61.340914388507734</v>
      </c>
      <c r="AK7" s="6">
        <v>137.19553282873895</v>
      </c>
      <c r="AL7" s="6">
        <v>252.8005576222339</v>
      </c>
      <c r="AM7" s="6">
        <v>160.5089321335067</v>
      </c>
      <c r="AN7" s="6">
        <v>254.46116177787292</v>
      </c>
      <c r="AO7" s="6">
        <v>231.84192128961095</v>
      </c>
      <c r="AP7" s="6">
        <v>285.42189203731482</v>
      </c>
      <c r="AQ7" s="6">
        <v>227.13418142913915</v>
      </c>
      <c r="AR7" s="6">
        <v>321.39078002270435</v>
      </c>
      <c r="AS7" s="6">
        <v>304.18360610909338</v>
      </c>
      <c r="AT7" s="6">
        <v>422.28772943767558</v>
      </c>
      <c r="AV7" s="7">
        <v>6.0507283052755323E-2</v>
      </c>
      <c r="AW7" s="7">
        <v>0.15357085730545691</v>
      </c>
      <c r="AX7" s="7">
        <v>0.34347769029891956</v>
      </c>
      <c r="AY7" s="7">
        <v>0.6329021787229423</v>
      </c>
      <c r="AZ7" s="7">
        <v>0.40184425939278351</v>
      </c>
      <c r="BA7" s="7">
        <v>0.63705960621434377</v>
      </c>
      <c r="BB7" s="7">
        <v>0.58043090760414695</v>
      </c>
      <c r="BC7" s="7">
        <v>0.71457175183759658</v>
      </c>
      <c r="BD7" s="7">
        <v>0.56864478322776857</v>
      </c>
      <c r="BE7" s="7">
        <v>0.80462213695665341</v>
      </c>
      <c r="BF7" s="7">
        <v>0.76154288918116853</v>
      </c>
      <c r="BG7" s="7">
        <v>1.0572240287873598</v>
      </c>
      <c r="BI7" s="5">
        <f t="shared" si="0"/>
        <v>4.0377143848897436E-2</v>
      </c>
      <c r="BJ7" s="5">
        <f t="shared" si="1"/>
        <v>8.0118555417571617E-3</v>
      </c>
      <c r="BK7" s="5">
        <f t="shared" si="2"/>
        <v>0.25987111657333767</v>
      </c>
      <c r="BL7" s="5">
        <f t="shared" si="3"/>
        <v>0.24280630413728865</v>
      </c>
      <c r="BM7" s="5">
        <f t="shared" si="4"/>
        <v>0.2557659618296087</v>
      </c>
      <c r="BN7" s="5">
        <f t="shared" si="5"/>
        <v>1.1583018709944728E-2</v>
      </c>
    </row>
    <row r="8" spans="1:66">
      <c r="A8" s="5" t="s">
        <v>10</v>
      </c>
      <c r="B8" s="6">
        <v>16.72749800875145</v>
      </c>
      <c r="C8" s="6">
        <v>14.214553254244981</v>
      </c>
      <c r="D8" s="6">
        <v>20.996928815911275</v>
      </c>
      <c r="E8" s="6">
        <v>87.592572346513052</v>
      </c>
      <c r="F8" s="6">
        <v>112.00161786637771</v>
      </c>
      <c r="G8" s="6">
        <v>68.702845964662842</v>
      </c>
      <c r="H8" s="6">
        <v>195.29013265955783</v>
      </c>
      <c r="I8" s="6">
        <v>137.73821022236987</v>
      </c>
      <c r="J8" s="6">
        <v>253.03244007105442</v>
      </c>
      <c r="K8" s="6">
        <v>469.21022294560225</v>
      </c>
      <c r="L8" s="6">
        <v>313.5233173802892</v>
      </c>
      <c r="M8" s="6">
        <v>291.91257474165457</v>
      </c>
      <c r="N8" s="6">
        <v>207.74640442239104</v>
      </c>
      <c r="O8" s="6">
        <v>146.81457660148263</v>
      </c>
      <c r="P8" s="6">
        <v>143.05414770181926</v>
      </c>
      <c r="Q8" s="6">
        <v>303.08826508383822</v>
      </c>
      <c r="R8" s="6">
        <v>338.92741020237258</v>
      </c>
      <c r="S8" s="6">
        <v>222.17109436055128</v>
      </c>
      <c r="T8" s="6">
        <v>238.53498354983762</v>
      </c>
      <c r="U8" s="6">
        <v>256.20873696605116</v>
      </c>
      <c r="V8" s="6">
        <v>361.22755995752544</v>
      </c>
      <c r="W8" s="6">
        <v>250.50891067658105</v>
      </c>
      <c r="X8" s="6">
        <v>240.06752269208661</v>
      </c>
      <c r="Y8" s="6">
        <v>180.85400739124762</v>
      </c>
      <c r="Z8" s="6">
        <v>146.07478539597759</v>
      </c>
      <c r="AA8" s="6">
        <v>460.74018490121739</v>
      </c>
      <c r="AB8" s="6">
        <v>352.11952886555025</v>
      </c>
      <c r="AC8" s="6">
        <v>239.83043140972023</v>
      </c>
      <c r="AD8" s="6">
        <v>237.6280759446928</v>
      </c>
      <c r="AE8" s="6">
        <v>264.73115256070423</v>
      </c>
      <c r="AF8" s="6">
        <v>364.09641360526291</v>
      </c>
      <c r="AG8" s="6">
        <v>351.21326124147356</v>
      </c>
      <c r="AI8" s="6">
        <v>17.3129933596359</v>
      </c>
      <c r="AJ8" s="6">
        <v>89.43234539251786</v>
      </c>
      <c r="AK8" s="6">
        <v>195.35359431766071</v>
      </c>
      <c r="AL8" s="6">
        <v>358.21537168918195</v>
      </c>
      <c r="AM8" s="6">
        <v>165.87170957523097</v>
      </c>
      <c r="AN8" s="6">
        <v>321.0078376431054</v>
      </c>
      <c r="AO8" s="6">
        <v>238.97160495881334</v>
      </c>
      <c r="AP8" s="6">
        <v>305.86823531705323</v>
      </c>
      <c r="AQ8" s="6">
        <v>188.99877182643726</v>
      </c>
      <c r="AR8" s="6">
        <v>406.42985688338382</v>
      </c>
      <c r="AS8" s="6">
        <v>247.39655330503911</v>
      </c>
      <c r="AT8" s="6">
        <v>357.65483742336824</v>
      </c>
      <c r="AV8" s="7">
        <v>2.6568898335748711E-2</v>
      </c>
      <c r="AW8" s="7">
        <v>0.13724483359423773</v>
      </c>
      <c r="AX8" s="7">
        <v>0.29979389924852251</v>
      </c>
      <c r="AY8" s="7">
        <v>0.54972514544489304</v>
      </c>
      <c r="AZ8" s="7">
        <v>0.25455035399920173</v>
      </c>
      <c r="BA8" s="7">
        <v>0.49262564977368883</v>
      </c>
      <c r="BB8" s="7">
        <v>0.36673105253330618</v>
      </c>
      <c r="BC8" s="7">
        <v>0.4693920848615491</v>
      </c>
      <c r="BD8" s="7">
        <v>0.29004164964016271</v>
      </c>
      <c r="BE8" s="7">
        <v>0.62371614912781426</v>
      </c>
      <c r="BF8" s="7">
        <v>0.37966016256327234</v>
      </c>
      <c r="BG8" s="7">
        <v>0.5488649372987483</v>
      </c>
      <c r="BI8" s="5">
        <f t="shared" si="0"/>
        <v>4.7302351504360067E-3</v>
      </c>
      <c r="BJ8" s="5">
        <f t="shared" si="1"/>
        <v>6.6404676275044539E-2</v>
      </c>
      <c r="BK8" s="5">
        <f t="shared" si="2"/>
        <v>1.4268184230381791E-2</v>
      </c>
      <c r="BL8" s="5">
        <f t="shared" si="3"/>
        <v>0.21900089515600543</v>
      </c>
      <c r="BM8" s="5">
        <f t="shared" si="4"/>
        <v>2.724801921995498E-2</v>
      </c>
      <c r="BN8" s="5">
        <f t="shared" si="5"/>
        <v>2.8633741951566536E-3</v>
      </c>
    </row>
    <row r="9" spans="1:66">
      <c r="A9" s="5" t="s">
        <v>11</v>
      </c>
      <c r="B9" s="6">
        <v>915.99779095922941</v>
      </c>
      <c r="C9" s="6">
        <v>687.98437750545713</v>
      </c>
      <c r="D9" s="6">
        <v>941.41024677366568</v>
      </c>
      <c r="E9" s="6">
        <v>983.8288982063591</v>
      </c>
      <c r="F9" s="6">
        <v>733.36714895084083</v>
      </c>
      <c r="G9" s="6">
        <v>876.61672394057291</v>
      </c>
      <c r="H9" s="6">
        <v>760.66046146402357</v>
      </c>
      <c r="I9" s="6">
        <v>955.91967453728557</v>
      </c>
      <c r="J9" s="6">
        <v>746.68303022410714</v>
      </c>
      <c r="K9" s="6">
        <v>991.37165622498139</v>
      </c>
      <c r="L9" s="6">
        <v>1533.6940758829123</v>
      </c>
      <c r="M9" s="6">
        <v>1325.7107668059957</v>
      </c>
      <c r="N9" s="6">
        <v>1031.3038568547224</v>
      </c>
      <c r="O9" s="6">
        <v>1044.4458404959437</v>
      </c>
      <c r="P9" s="6">
        <v>1019.7782812055734</v>
      </c>
      <c r="Q9" s="6">
        <v>1397.374264613225</v>
      </c>
      <c r="R9" s="6">
        <v>1685.1781865729465</v>
      </c>
      <c r="S9" s="6">
        <v>1405.4680176552365</v>
      </c>
      <c r="T9" s="6">
        <v>1406.8078292308821</v>
      </c>
      <c r="U9" s="6">
        <v>1344.1970281702709</v>
      </c>
      <c r="V9" s="6">
        <v>917.67769772855843</v>
      </c>
      <c r="W9" s="6">
        <v>1336.7935992763321</v>
      </c>
      <c r="X9" s="6">
        <v>1254.8577139309109</v>
      </c>
      <c r="Y9" s="6">
        <v>1074.8091770057795</v>
      </c>
      <c r="Z9" s="6">
        <v>1030.7146072332998</v>
      </c>
      <c r="AA9" s="6">
        <v>1849.5532064794497</v>
      </c>
      <c r="AB9" s="6">
        <v>1361.4577108754029</v>
      </c>
      <c r="AC9" s="6">
        <v>1414.2213344779668</v>
      </c>
      <c r="AD9" s="6">
        <v>1428.4129652573665</v>
      </c>
      <c r="AE9" s="6">
        <v>1562.9357521846737</v>
      </c>
      <c r="AF9" s="6">
        <v>1073.8371661768447</v>
      </c>
      <c r="AG9" s="6">
        <v>956.83060070918339</v>
      </c>
      <c r="AI9" s="6">
        <v>848.46413841278411</v>
      </c>
      <c r="AJ9" s="6">
        <v>864.60425703259091</v>
      </c>
      <c r="AK9" s="6">
        <v>821.08772207513869</v>
      </c>
      <c r="AL9" s="6">
        <v>1283.5921663046299</v>
      </c>
      <c r="AM9" s="6">
        <v>1031.8426595187464</v>
      </c>
      <c r="AN9" s="6">
        <v>1541.2762255930857</v>
      </c>
      <c r="AO9" s="6">
        <v>1385.4909583521296</v>
      </c>
      <c r="AP9" s="6">
        <v>1127.2356485024452</v>
      </c>
      <c r="AQ9" s="6">
        <v>1120.1271660566633</v>
      </c>
      <c r="AR9" s="6">
        <v>1605.5054586774263</v>
      </c>
      <c r="AS9" s="6">
        <v>1468.5233506400025</v>
      </c>
      <c r="AT9" s="6">
        <v>1015.333883443014</v>
      </c>
      <c r="AV9" s="7">
        <v>0.85458559123528199</v>
      </c>
      <c r="AW9" s="7">
        <v>0.87084215670323195</v>
      </c>
      <c r="AX9" s="7">
        <v>0.82701166102112378</v>
      </c>
      <c r="AY9" s="7">
        <v>1.2928529571072447</v>
      </c>
      <c r="AZ9" s="7">
        <v>1.0392871417007521</v>
      </c>
      <c r="BA9" s="7">
        <v>1.552396141302258</v>
      </c>
      <c r="BB9" s="7">
        <v>1.3954869230058811</v>
      </c>
      <c r="BC9" s="7">
        <v>1.1353683668222245</v>
      </c>
      <c r="BD9" s="7">
        <v>1.1282085984847221</v>
      </c>
      <c r="BE9" s="7">
        <v>1.6170887719568088</v>
      </c>
      <c r="BF9" s="7">
        <v>1.4791183728721689</v>
      </c>
      <c r="BG9" s="7">
        <v>1.0226592590071562</v>
      </c>
      <c r="BI9" s="5">
        <f t="shared" si="0"/>
        <v>0.88886733048428823</v>
      </c>
      <c r="BJ9" s="5">
        <f t="shared" si="1"/>
        <v>5.453576972422116E-2</v>
      </c>
      <c r="BK9" s="5">
        <f t="shared" si="2"/>
        <v>1.7886235694639457E-2</v>
      </c>
      <c r="BL9" s="5">
        <f t="shared" si="3"/>
        <v>0.20162648151996748</v>
      </c>
      <c r="BM9" s="5">
        <f t="shared" si="4"/>
        <v>9.5926613586212392E-2</v>
      </c>
      <c r="BN9" s="5">
        <f t="shared" si="5"/>
        <v>9.1322147518700676E-3</v>
      </c>
    </row>
    <row r="10" spans="1:66">
      <c r="A10" s="5" t="s">
        <v>15</v>
      </c>
      <c r="B10" s="6">
        <v>0.66909992035005805</v>
      </c>
      <c r="C10" s="6">
        <v>8.5287319525469876</v>
      </c>
      <c r="D10" s="6">
        <v>0.28762916186179827</v>
      </c>
      <c r="E10" s="6">
        <v>10.513832861710345</v>
      </c>
      <c r="F10" s="6">
        <v>15.625087829701975</v>
      </c>
      <c r="G10" s="6">
        <v>14.173372799647844</v>
      </c>
      <c r="H10" s="6">
        <v>11.868461100857106</v>
      </c>
      <c r="I10" s="6">
        <v>6.5982376154428684</v>
      </c>
      <c r="J10" s="6">
        <v>7.6676496991228609</v>
      </c>
      <c r="K10" s="6">
        <v>67.854818085841842</v>
      </c>
      <c r="L10" s="6">
        <v>26.992018348602436</v>
      </c>
      <c r="M10" s="6">
        <v>39.07995827812119</v>
      </c>
      <c r="N10" s="6">
        <v>15.905962561683264</v>
      </c>
      <c r="O10" s="6">
        <v>11.230600435440255</v>
      </c>
      <c r="P10" s="6">
        <v>10.579567193382132</v>
      </c>
      <c r="Q10" s="6">
        <v>31.353505787789288</v>
      </c>
      <c r="R10" s="6">
        <v>31.981895425953219</v>
      </c>
      <c r="S10" s="6">
        <v>10.299322255124892</v>
      </c>
      <c r="T10" s="6">
        <v>16.835538093525418</v>
      </c>
      <c r="U10" s="6">
        <v>11.098731131537299</v>
      </c>
      <c r="V10" s="6">
        <v>58.904665389781748</v>
      </c>
      <c r="W10" s="6">
        <v>20.038975393659371</v>
      </c>
      <c r="X10" s="6">
        <v>14.027982055360221</v>
      </c>
      <c r="Y10" s="6">
        <v>28.652409282517052</v>
      </c>
      <c r="Z10" s="6">
        <v>10.336400034695345</v>
      </c>
      <c r="AA10" s="6">
        <v>79.499219334859916</v>
      </c>
      <c r="AB10" s="6">
        <v>64.061248090721691</v>
      </c>
      <c r="AC10" s="6">
        <v>17.40362422619209</v>
      </c>
      <c r="AD10" s="6">
        <v>18.511567124467327</v>
      </c>
      <c r="AE10" s="6">
        <v>17.900434461321282</v>
      </c>
      <c r="AF10" s="6">
        <v>60.735313702575496</v>
      </c>
      <c r="AG10" s="6">
        <v>90.754342310839647</v>
      </c>
      <c r="AI10" s="6">
        <v>3.1618203449196147</v>
      </c>
      <c r="AJ10" s="6">
        <v>13.437431163686719</v>
      </c>
      <c r="AK10" s="6">
        <v>8.7114494718076116</v>
      </c>
      <c r="AL10" s="6">
        <v>44.642264904188487</v>
      </c>
      <c r="AM10" s="6">
        <v>12.572043396835218</v>
      </c>
      <c r="AN10" s="6">
        <v>31.667700606871254</v>
      </c>
      <c r="AO10" s="6">
        <v>12.744530493395871</v>
      </c>
      <c r="AP10" s="6">
        <v>39.471820391720556</v>
      </c>
      <c r="AQ10" s="6">
        <v>17.672263790857539</v>
      </c>
      <c r="AR10" s="6">
        <v>71.780233712790803</v>
      </c>
      <c r="AS10" s="6">
        <v>17.9385419373269</v>
      </c>
      <c r="AT10" s="6">
        <v>75.744828006707564</v>
      </c>
      <c r="AV10" s="7">
        <v>1.9164812856188072E-2</v>
      </c>
      <c r="AW10" s="7">
        <v>8.1448604103568301E-2</v>
      </c>
      <c r="AX10" s="7">
        <v>5.280290485245008E-2</v>
      </c>
      <c r="AY10" s="7">
        <v>0.27059116554166412</v>
      </c>
      <c r="AZ10" s="7">
        <v>7.6203209745096243E-2</v>
      </c>
      <c r="BA10" s="7">
        <v>0.19194814679829977</v>
      </c>
      <c r="BB10" s="7">
        <v>7.7248709667634127E-2</v>
      </c>
      <c r="BC10" s="7">
        <v>0.23925143378746427</v>
      </c>
      <c r="BD10" s="7">
        <v>0.10711729046881827</v>
      </c>
      <c r="BE10" s="7">
        <v>0.43508314698824291</v>
      </c>
      <c r="BF10" s="7">
        <v>0.10873128819420379</v>
      </c>
      <c r="BG10" s="7">
        <v>0.45911383165877173</v>
      </c>
      <c r="BI10" s="5">
        <f t="shared" si="0"/>
        <v>2.9122601878664035E-2</v>
      </c>
      <c r="BJ10" s="5">
        <f t="shared" si="1"/>
        <v>4.2433757699274752E-2</v>
      </c>
      <c r="BK10" s="5">
        <f t="shared" si="2"/>
        <v>3.1263483151916125E-3</v>
      </c>
      <c r="BL10" s="5">
        <f t="shared" si="3"/>
        <v>0.16716096164637814</v>
      </c>
      <c r="BM10" s="5">
        <f t="shared" si="4"/>
        <v>9.9044057210143695E-3</v>
      </c>
      <c r="BN10" s="5">
        <f t="shared" si="5"/>
        <v>1.4089258276142104E-2</v>
      </c>
    </row>
    <row r="11" spans="1:66">
      <c r="A11" s="5" t="s">
        <v>16</v>
      </c>
      <c r="B11" s="6">
        <v>129.1362846275612</v>
      </c>
      <c r="C11" s="6">
        <v>139.30262189160081</v>
      </c>
      <c r="D11" s="6">
        <v>168.26305968915199</v>
      </c>
      <c r="E11" s="6">
        <v>1476.0353591307678</v>
      </c>
      <c r="F11" s="6">
        <v>1755.5922770926343</v>
      </c>
      <c r="G11" s="6">
        <v>1163.6653926596014</v>
      </c>
      <c r="H11" s="6">
        <v>2064.0332805399676</v>
      </c>
      <c r="I11" s="6">
        <v>2816.6226820921743</v>
      </c>
      <c r="J11" s="6">
        <v>2449.6315157816798</v>
      </c>
      <c r="K11" s="6">
        <v>13692.141290093785</v>
      </c>
      <c r="L11" s="6">
        <v>6503.8690667128894</v>
      </c>
      <c r="M11" s="6">
        <v>5167.7576918733603</v>
      </c>
      <c r="N11" s="6">
        <v>4201.515603158944</v>
      </c>
      <c r="O11" s="6">
        <v>2940.1711939982592</v>
      </c>
      <c r="P11" s="6">
        <v>2768.6267363898719</v>
      </c>
      <c r="Q11" s="6">
        <v>11965.670335451015</v>
      </c>
      <c r="R11" s="6">
        <v>13124.90907015218</v>
      </c>
      <c r="S11" s="6">
        <v>7888.3288092340181</v>
      </c>
      <c r="T11" s="6">
        <v>6846.3891035838806</v>
      </c>
      <c r="U11" s="6">
        <v>6293.9184725223413</v>
      </c>
      <c r="V11" s="6">
        <v>15301.735027407693</v>
      </c>
      <c r="W11" s="6">
        <v>8071.8670823888524</v>
      </c>
      <c r="X11" s="6">
        <v>4592.9205077000324</v>
      </c>
      <c r="Y11" s="6">
        <v>5505.1593099056963</v>
      </c>
      <c r="Z11" s="6">
        <v>3199.4083503618322</v>
      </c>
      <c r="AA11" s="6">
        <v>9666.0214307733931</v>
      </c>
      <c r="AB11" s="6">
        <v>9088.4836855998401</v>
      </c>
      <c r="AC11" s="6">
        <v>7626.89070458888</v>
      </c>
      <c r="AD11" s="6">
        <v>10264.097289890873</v>
      </c>
      <c r="AE11" s="6">
        <v>11004.471089441871</v>
      </c>
      <c r="AF11" s="6">
        <v>18556.916298422402</v>
      </c>
      <c r="AG11" s="6">
        <v>20941.781796163352</v>
      </c>
      <c r="AI11" s="6">
        <v>145.56732206943801</v>
      </c>
      <c r="AJ11" s="6">
        <v>1465.0976762943344</v>
      </c>
      <c r="AK11" s="6">
        <v>2443.4291594712736</v>
      </c>
      <c r="AL11" s="6">
        <v>8454.5893495600121</v>
      </c>
      <c r="AM11" s="6">
        <v>3303.4378445156913</v>
      </c>
      <c r="AN11" s="6">
        <v>12545.289702801598</v>
      </c>
      <c r="AO11" s="6">
        <v>7009.5454617800797</v>
      </c>
      <c r="AP11" s="6">
        <v>11686.801054898273</v>
      </c>
      <c r="AQ11" s="6">
        <v>4432.496055989187</v>
      </c>
      <c r="AR11" s="6">
        <v>9377.2525581866175</v>
      </c>
      <c r="AS11" s="6">
        <v>9631.8196946405424</v>
      </c>
      <c r="AT11" s="6">
        <v>19749.349047292875</v>
      </c>
      <c r="AV11" s="7">
        <v>7.9744899369814607E-3</v>
      </c>
      <c r="AW11" s="7">
        <v>8.0261191249578076E-2</v>
      </c>
      <c r="AX11" s="7">
        <v>0.1338562870218635</v>
      </c>
      <c r="AY11" s="7">
        <v>0.4631605275888499</v>
      </c>
      <c r="AZ11" s="7">
        <v>0.18096940627902702</v>
      </c>
      <c r="BA11" s="7">
        <v>0.68725786164965419</v>
      </c>
      <c r="BB11" s="7">
        <v>0.38399792586082787</v>
      </c>
      <c r="BC11" s="7">
        <v>0.64022801328538859</v>
      </c>
      <c r="BD11" s="7">
        <v>0.24282163532097356</v>
      </c>
      <c r="BE11" s="7">
        <v>0.51370599595232036</v>
      </c>
      <c r="BF11" s="7">
        <v>0.52765172937022065</v>
      </c>
      <c r="BG11" s="7">
        <v>1.0819116749598898</v>
      </c>
      <c r="BI11" s="5">
        <f t="shared" si="0"/>
        <v>1.5304801352906089E-3</v>
      </c>
      <c r="BJ11" s="5">
        <f t="shared" si="1"/>
        <v>8.6364921813002732E-2</v>
      </c>
      <c r="BK11" s="5">
        <f t="shared" si="2"/>
        <v>1.0449393953853388E-3</v>
      </c>
      <c r="BL11" s="5">
        <f t="shared" si="3"/>
        <v>0.18884971608383083</v>
      </c>
      <c r="BM11" s="5">
        <f t="shared" si="4"/>
        <v>1.1568956659180589E-2</v>
      </c>
      <c r="BN11" s="5">
        <f t="shared" si="5"/>
        <v>7.9110922167215467E-3</v>
      </c>
    </row>
    <row r="12" spans="1:66">
      <c r="A12" s="5" t="s">
        <v>17</v>
      </c>
      <c r="B12" s="6">
        <v>80.961090362357027</v>
      </c>
      <c r="C12" s="6">
        <v>68.229855620375901</v>
      </c>
      <c r="D12" s="6">
        <v>71.619661303587776</v>
      </c>
      <c r="E12" s="6">
        <v>89.358264106467757</v>
      </c>
      <c r="F12" s="6">
        <v>90.446970266099768</v>
      </c>
      <c r="G12" s="6">
        <v>60.866182429446027</v>
      </c>
      <c r="H12" s="6">
        <v>167.23740642116829</v>
      </c>
      <c r="I12" s="6">
        <v>144.33644783781276</v>
      </c>
      <c r="J12" s="6">
        <v>144.95509193103692</v>
      </c>
      <c r="K12" s="6">
        <v>340.1242535189167</v>
      </c>
      <c r="L12" s="6">
        <v>268.40943463794605</v>
      </c>
      <c r="M12" s="6">
        <v>202.46073363593729</v>
      </c>
      <c r="N12" s="6">
        <v>153.48850167390802</v>
      </c>
      <c r="O12" s="6">
        <v>145.18103471996403</v>
      </c>
      <c r="P12" s="6">
        <v>148.57392188967083</v>
      </c>
      <c r="Q12" s="6">
        <v>245.78962228334797</v>
      </c>
      <c r="R12" s="6">
        <v>247.61061450196604</v>
      </c>
      <c r="S12" s="6">
        <v>118.31238254416579</v>
      </c>
      <c r="T12" s="6">
        <v>85.690997262550709</v>
      </c>
      <c r="U12" s="6">
        <v>78.62903886145439</v>
      </c>
      <c r="V12" s="6">
        <v>368.03491128712665</v>
      </c>
      <c r="W12" s="6">
        <v>194.33903923921815</v>
      </c>
      <c r="X12" s="6">
        <v>205.04731217090364</v>
      </c>
      <c r="Y12" s="6">
        <v>182.68776158532873</v>
      </c>
      <c r="Z12" s="6">
        <v>350.4624691008969</v>
      </c>
      <c r="AA12" s="6">
        <v>445.35776219386355</v>
      </c>
      <c r="AB12" s="6">
        <v>293.56667549076349</v>
      </c>
      <c r="AC12" s="6">
        <v>130.03195661683355</v>
      </c>
      <c r="AD12" s="6">
        <v>58.5569980467844</v>
      </c>
      <c r="AE12" s="6">
        <v>74.661084825947313</v>
      </c>
      <c r="AF12" s="6">
        <v>784.75374370911459</v>
      </c>
      <c r="AG12" s="6">
        <v>475.21942062951365</v>
      </c>
      <c r="AI12" s="6">
        <v>73.603535762106901</v>
      </c>
      <c r="AJ12" s="6">
        <v>80.223805600671184</v>
      </c>
      <c r="AK12" s="6">
        <v>152.17631539667266</v>
      </c>
      <c r="AL12" s="6">
        <v>270.33147393093333</v>
      </c>
      <c r="AM12" s="6">
        <v>149.08115276118096</v>
      </c>
      <c r="AN12" s="6">
        <v>246.700118392657</v>
      </c>
      <c r="AO12" s="6">
        <v>94.210806222723633</v>
      </c>
      <c r="AP12" s="6">
        <v>281.18697526317237</v>
      </c>
      <c r="AQ12" s="6">
        <v>246.0658476190431</v>
      </c>
      <c r="AR12" s="6">
        <v>369.46221884231352</v>
      </c>
      <c r="AS12" s="6">
        <v>87.750013163188427</v>
      </c>
      <c r="AT12" s="6">
        <v>629.98658216931415</v>
      </c>
      <c r="AV12" s="7">
        <v>0.12974496526434381</v>
      </c>
      <c r="AW12" s="7">
        <v>0.14141487583795129</v>
      </c>
      <c r="AX12" s="7">
        <v>0.26824948761988587</v>
      </c>
      <c r="AY12" s="7">
        <v>0.4765280272457364</v>
      </c>
      <c r="AZ12" s="7">
        <v>0.26279347569775063</v>
      </c>
      <c r="BA12" s="7">
        <v>0.43487174848525995</v>
      </c>
      <c r="BB12" s="7">
        <v>0.16607052438893882</v>
      </c>
      <c r="BC12" s="7">
        <v>0.49566361127298497</v>
      </c>
      <c r="BD12" s="7">
        <v>0.43375368481292903</v>
      </c>
      <c r="BE12" s="7">
        <v>0.65127119579032566</v>
      </c>
      <c r="BF12" s="7">
        <v>0.15468173222820861</v>
      </c>
      <c r="BG12" s="7">
        <v>1.1105116945026039</v>
      </c>
      <c r="BI12" s="5">
        <f t="shared" si="0"/>
        <v>0.55920244568722177</v>
      </c>
      <c r="BJ12" s="5">
        <f t="shared" si="1"/>
        <v>4.3227742343049831E-2</v>
      </c>
      <c r="BK12" s="5">
        <f t="shared" si="2"/>
        <v>7.6400967436138077E-5</v>
      </c>
      <c r="BL12" s="5">
        <f t="shared" si="3"/>
        <v>6.7500750805181683E-2</v>
      </c>
      <c r="BM12" s="5">
        <f t="shared" si="4"/>
        <v>0.25702095720119517</v>
      </c>
      <c r="BN12" s="5">
        <f t="shared" si="5"/>
        <v>1.9675100768320679E-2</v>
      </c>
    </row>
    <row r="13" spans="1:66">
      <c r="A13" s="5" t="s">
        <v>18</v>
      </c>
      <c r="B13" s="6">
        <v>11.374698645950987</v>
      </c>
      <c r="C13" s="6">
        <v>14.214553254244981</v>
      </c>
      <c r="D13" s="6">
        <v>20.996928815911275</v>
      </c>
      <c r="E13" s="6">
        <v>433.39955740317271</v>
      </c>
      <c r="F13" s="6">
        <v>539.01308589770531</v>
      </c>
      <c r="G13" s="6">
        <v>344.05422711203164</v>
      </c>
      <c r="H13" s="6">
        <v>432.65935467669993</v>
      </c>
      <c r="I13" s="6">
        <v>447.85537814818468</v>
      </c>
      <c r="J13" s="6">
        <v>442.89805166838244</v>
      </c>
      <c r="K13" s="6">
        <v>4310.0876908447062</v>
      </c>
      <c r="L13" s="6">
        <v>860.39553274518244</v>
      </c>
      <c r="M13" s="6">
        <v>693.61554582748886</v>
      </c>
      <c r="N13" s="6">
        <v>1045.5142599555159</v>
      </c>
      <c r="O13" s="6">
        <v>691.6007940879299</v>
      </c>
      <c r="P13" s="6">
        <v>724.47036215551555</v>
      </c>
      <c r="Q13" s="6">
        <v>2167.9573585157586</v>
      </c>
      <c r="R13" s="6">
        <v>1566.1294118852989</v>
      </c>
      <c r="S13" s="6">
        <v>1439.3951968485892</v>
      </c>
      <c r="T13" s="6">
        <v>1428.750777757275</v>
      </c>
      <c r="U13" s="6">
        <v>1271.664475423323</v>
      </c>
      <c r="V13" s="6">
        <v>3341.5426793593128</v>
      </c>
      <c r="W13" s="6">
        <v>952.39844227152889</v>
      </c>
      <c r="X13" s="6">
        <v>1103.6340775894391</v>
      </c>
      <c r="Y13" s="6">
        <v>1465.3988203450519</v>
      </c>
      <c r="Z13" s="6">
        <v>846.60967076627344</v>
      </c>
      <c r="AA13" s="6">
        <v>3495.4724361663107</v>
      </c>
      <c r="AB13" s="6">
        <v>2815.210779331805</v>
      </c>
      <c r="AC13" s="6">
        <v>1866.4325785991857</v>
      </c>
      <c r="AD13" s="6">
        <v>1769.1769151812343</v>
      </c>
      <c r="AE13" s="6">
        <v>1788.4161339083716</v>
      </c>
      <c r="AF13" s="6">
        <v>3080.2889260666466</v>
      </c>
      <c r="AG13" s="6">
        <v>3016.473944234021</v>
      </c>
      <c r="AI13" s="6">
        <v>15.528726905369082</v>
      </c>
      <c r="AJ13" s="6">
        <v>438.82229013763657</v>
      </c>
      <c r="AK13" s="6">
        <v>441.13759483108902</v>
      </c>
      <c r="AL13" s="6">
        <v>1954.6995898057924</v>
      </c>
      <c r="AM13" s="6">
        <v>820.52847206632043</v>
      </c>
      <c r="AN13" s="6">
        <v>1867.0433852005287</v>
      </c>
      <c r="AO13" s="6">
        <v>1379.9368166763959</v>
      </c>
      <c r="AP13" s="6">
        <v>2146.9705608154209</v>
      </c>
      <c r="AQ13" s="6">
        <v>1138.547522900255</v>
      </c>
      <c r="AR13" s="6">
        <v>3155.3416077490579</v>
      </c>
      <c r="AS13" s="6">
        <v>1808.0085425629306</v>
      </c>
      <c r="AT13" s="6">
        <v>3048.3814351503338</v>
      </c>
      <c r="AV13" s="7">
        <v>2.1309880446007154E-3</v>
      </c>
      <c r="AW13" s="7">
        <v>6.0219041759584882E-2</v>
      </c>
      <c r="AX13" s="7">
        <v>6.0536768167642786E-2</v>
      </c>
      <c r="AY13" s="7">
        <v>0.26824101435011122</v>
      </c>
      <c r="AZ13" s="7">
        <v>0.1126001104200797</v>
      </c>
      <c r="BA13" s="7">
        <v>0.25621206148184317</v>
      </c>
      <c r="BB13" s="7">
        <v>0.18936702773908928</v>
      </c>
      <c r="BC13" s="7">
        <v>0.29462612261057175</v>
      </c>
      <c r="BD13" s="7">
        <v>0.15624147261365834</v>
      </c>
      <c r="BE13" s="7">
        <v>0.43300363794920049</v>
      </c>
      <c r="BF13" s="7">
        <v>0.24811078282312005</v>
      </c>
      <c r="BG13" s="7">
        <v>0.41832562535709922</v>
      </c>
      <c r="BI13" s="5">
        <f t="shared" si="0"/>
        <v>1.6884007807908684E-3</v>
      </c>
      <c r="BJ13" s="5">
        <f t="shared" si="1"/>
        <v>0.26843486301440245</v>
      </c>
      <c r="BK13" s="5">
        <f t="shared" si="2"/>
        <v>2.9673343511202818E-2</v>
      </c>
      <c r="BL13" s="5">
        <f t="shared" si="3"/>
        <v>0.45358781780031343</v>
      </c>
      <c r="BM13" s="5">
        <f t="shared" si="4"/>
        <v>9.8516324039445834E-3</v>
      </c>
      <c r="BN13" s="5">
        <f t="shared" si="5"/>
        <v>1.0591351408490655E-4</v>
      </c>
    </row>
    <row r="14" spans="1:66">
      <c r="A14" s="5" t="s">
        <v>19</v>
      </c>
      <c r="B14" s="6">
        <v>16.72749800875145</v>
      </c>
      <c r="C14" s="6">
        <v>14.214553254244981</v>
      </c>
      <c r="D14" s="6">
        <v>16.394862226122502</v>
      </c>
      <c r="E14" s="6">
        <v>36.183186008024059</v>
      </c>
      <c r="F14" s="6">
        <v>80.912929640665382</v>
      </c>
      <c r="G14" s="6">
        <v>40.026996981258293</v>
      </c>
      <c r="H14" s="6">
        <v>37.76328532090897</v>
      </c>
      <c r="I14" s="6">
        <v>25.568170759841117</v>
      </c>
      <c r="J14" s="6">
        <v>31.03572497264015</v>
      </c>
      <c r="K14" s="6">
        <v>239.74229427536187</v>
      </c>
      <c r="L14" s="6">
        <v>76.991125787234793</v>
      </c>
      <c r="M14" s="6">
        <v>82.488552842479152</v>
      </c>
      <c r="N14" s="6">
        <v>78.560921687907694</v>
      </c>
      <c r="O14" s="6">
        <v>35.733728658218993</v>
      </c>
      <c r="P14" s="6">
        <v>36.338513403356025</v>
      </c>
      <c r="Q14" s="6">
        <v>270.72463818098839</v>
      </c>
      <c r="R14" s="6">
        <v>287.66825400294726</v>
      </c>
      <c r="S14" s="6">
        <v>80.230854878157785</v>
      </c>
      <c r="T14" s="6">
        <v>66.01800892854348</v>
      </c>
      <c r="U14" s="6">
        <v>44.863884996495841</v>
      </c>
      <c r="V14" s="6">
        <v>396.76350785212651</v>
      </c>
      <c r="W14" s="6">
        <v>182.80894453245568</v>
      </c>
      <c r="X14" s="6">
        <v>87.252058599651861</v>
      </c>
      <c r="Y14" s="6">
        <v>106.58696253096343</v>
      </c>
      <c r="Z14" s="6">
        <v>44.661049206513852</v>
      </c>
      <c r="AA14" s="6">
        <v>429.97533948650971</v>
      </c>
      <c r="AB14" s="6">
        <v>319.59138961908525</v>
      </c>
      <c r="AC14" s="6">
        <v>104.56323823704028</v>
      </c>
      <c r="AD14" s="6">
        <v>95.580132295719054</v>
      </c>
      <c r="AE14" s="6">
        <v>106.42621943367381</v>
      </c>
      <c r="AF14" s="6">
        <v>576.87891799764429</v>
      </c>
      <c r="AG14" s="6">
        <v>684.0428856677454</v>
      </c>
      <c r="AI14" s="6">
        <v>15.778971163039643</v>
      </c>
      <c r="AJ14" s="6">
        <v>52.374370876649245</v>
      </c>
      <c r="AK14" s="6">
        <v>31.455727017796747</v>
      </c>
      <c r="AL14" s="6">
        <v>133.07399096835863</v>
      </c>
      <c r="AM14" s="6">
        <v>50.211054583160909</v>
      </c>
      <c r="AN14" s="6">
        <v>279.1964460919678</v>
      </c>
      <c r="AO14" s="6">
        <v>63.704249601065698</v>
      </c>
      <c r="AP14" s="6">
        <v>289.78622619229111</v>
      </c>
      <c r="AQ14" s="6">
        <v>79.500023445709715</v>
      </c>
      <c r="AR14" s="6">
        <v>374.78336455279748</v>
      </c>
      <c r="AS14" s="6">
        <v>102.18986332214438</v>
      </c>
      <c r="AT14" s="6">
        <v>630.46090183269484</v>
      </c>
      <c r="AV14" s="7">
        <v>2.5448289077690294E-2</v>
      </c>
      <c r="AW14" s="7">
        <v>8.446926713784407E-2</v>
      </c>
      <c r="AX14" s="7">
        <v>5.0731725536888435E-2</v>
      </c>
      <c r="AY14" s="7">
        <v>0.21462143227799432</v>
      </c>
      <c r="AZ14" s="7">
        <v>8.0980275502437374E-2</v>
      </c>
      <c r="BA14" s="7">
        <v>0.45028739809443058</v>
      </c>
      <c r="BB14" s="7">
        <v>0.10274206997238453</v>
      </c>
      <c r="BC14" s="7">
        <v>0.46736657153847944</v>
      </c>
      <c r="BD14" s="7">
        <v>0.12821745837704171</v>
      </c>
      <c r="BE14" s="7">
        <v>0.60444976444279563</v>
      </c>
      <c r="BF14" s="7">
        <v>0.16481158091746095</v>
      </c>
      <c r="BG14" s="7">
        <v>1.0168059194886705</v>
      </c>
      <c r="BI14" s="5">
        <f t="shared" si="0"/>
        <v>6.3101561654300767E-2</v>
      </c>
      <c r="BJ14" s="5">
        <f t="shared" si="1"/>
        <v>0.1301901886029822</v>
      </c>
      <c r="BK14" s="5">
        <f t="shared" si="2"/>
        <v>1.2992458863503632E-3</v>
      </c>
      <c r="BL14" s="5">
        <f t="shared" si="3"/>
        <v>6.802563847534894E-2</v>
      </c>
      <c r="BM14" s="5">
        <f t="shared" si="4"/>
        <v>8.3574611376208974E-3</v>
      </c>
      <c r="BN14" s="5">
        <f t="shared" si="5"/>
        <v>9.498778445782988E-4</v>
      </c>
    </row>
    <row r="15" spans="1:66">
      <c r="A15" s="5" t="s">
        <v>20</v>
      </c>
      <c r="B15" s="6">
        <v>11.374698645950987</v>
      </c>
      <c r="C15" s="6">
        <v>17.057463905093975</v>
      </c>
      <c r="D15" s="6">
        <v>4.8896957516505708</v>
      </c>
      <c r="E15" s="6">
        <v>4.9984560161469327</v>
      </c>
      <c r="F15" s="6">
        <v>6.2886534023954566</v>
      </c>
      <c r="G15" s="6">
        <v>9.784177016629803</v>
      </c>
      <c r="H15" s="6">
        <v>67.973913577636154</v>
      </c>
      <c r="I15" s="6">
        <v>38.764645990726848</v>
      </c>
      <c r="J15" s="6">
        <v>51.48279083696778</v>
      </c>
      <c r="K15" s="6">
        <v>25.161648844413723</v>
      </c>
      <c r="L15" s="6">
        <v>30.565504959159238</v>
      </c>
      <c r="M15" s="6">
        <v>16.271138045823918</v>
      </c>
      <c r="N15" s="6">
        <v>21.719309284735015</v>
      </c>
      <c r="O15" s="6">
        <v>23.482164546829626</v>
      </c>
      <c r="P15" s="6">
        <v>10.579567193382132</v>
      </c>
      <c r="Q15" s="6">
        <v>16.666986728899488</v>
      </c>
      <c r="R15" s="6">
        <v>20.656630951182343</v>
      </c>
      <c r="S15" s="6">
        <v>14.453670727780311</v>
      </c>
      <c r="T15" s="6">
        <v>14.565577901139966</v>
      </c>
      <c r="U15" s="6">
        <v>37.360517470949503</v>
      </c>
      <c r="V15" s="6">
        <v>23.789494141186807</v>
      </c>
      <c r="W15" s="6">
        <v>23.875090416134213</v>
      </c>
      <c r="X15" s="6">
        <v>50.640020327506036</v>
      </c>
      <c r="Y15" s="6">
        <v>14.899252826908867</v>
      </c>
      <c r="Z15" s="6">
        <v>64.163690781410722</v>
      </c>
      <c r="AA15" s="6">
        <v>39.554801247481301</v>
      </c>
      <c r="AB15" s="6">
        <v>26.457413920874494</v>
      </c>
      <c r="AC15" s="6">
        <v>18.535567265294013</v>
      </c>
      <c r="AD15" s="6">
        <v>24.556160471232168</v>
      </c>
      <c r="AE15" s="6">
        <v>13.734515168504691</v>
      </c>
      <c r="AF15" s="6">
        <v>8.0869240358811627</v>
      </c>
      <c r="AG15" s="6">
        <v>10.861054211954045</v>
      </c>
      <c r="AI15" s="6">
        <v>11.107286100898511</v>
      </c>
      <c r="AJ15" s="6">
        <v>7.0237621450573968</v>
      </c>
      <c r="AK15" s="6">
        <v>52.740450135110258</v>
      </c>
      <c r="AL15" s="6">
        <v>23.999430616465627</v>
      </c>
      <c r="AM15" s="6">
        <v>18.593680341648923</v>
      </c>
      <c r="AN15" s="6">
        <v>18.661808840040916</v>
      </c>
      <c r="AO15" s="6">
        <v>22.126588699956596</v>
      </c>
      <c r="AP15" s="6">
        <v>23.83229227866051</v>
      </c>
      <c r="AQ15" s="6">
        <v>43.234321311941869</v>
      </c>
      <c r="AR15" s="6">
        <v>33.006107584177897</v>
      </c>
      <c r="AS15" s="6">
        <v>18.942080968343625</v>
      </c>
      <c r="AT15" s="6">
        <v>9.4739891239176046</v>
      </c>
      <c r="AV15" s="7">
        <v>0.40190665609341242</v>
      </c>
      <c r="AW15" s="7">
        <v>0.25414819887345447</v>
      </c>
      <c r="AX15" s="7">
        <v>1.9083633717644888</v>
      </c>
      <c r="AY15" s="7">
        <v>0.86839672802065471</v>
      </c>
      <c r="AZ15" s="7">
        <v>0.67279476036701913</v>
      </c>
      <c r="BA15" s="7">
        <v>0.67525992573006643</v>
      </c>
      <c r="BB15" s="7">
        <v>0.80062971227818336</v>
      </c>
      <c r="BC15" s="7">
        <v>0.86234898513890512</v>
      </c>
      <c r="BD15" s="7">
        <v>1.5643930793810277</v>
      </c>
      <c r="BE15" s="7">
        <v>1.1942948267753064</v>
      </c>
      <c r="BF15" s="7">
        <v>0.6854013079596295</v>
      </c>
      <c r="BG15" s="7">
        <v>0.34280734772385724</v>
      </c>
      <c r="BI15" s="5">
        <f t="shared" si="0"/>
        <v>0.34244952691330915</v>
      </c>
      <c r="BJ15" s="5">
        <f t="shared" si="1"/>
        <v>3.8066978688167087E-2</v>
      </c>
      <c r="BK15" s="5">
        <f t="shared" si="2"/>
        <v>0.9907643839705722</v>
      </c>
      <c r="BL15" s="5">
        <f t="shared" si="3"/>
        <v>0.87333599052943744</v>
      </c>
      <c r="BM15" s="5">
        <f t="shared" si="4"/>
        <v>0.63768743372291348</v>
      </c>
      <c r="BN15" s="5">
        <f t="shared" si="5"/>
        <v>0.1079625057934457</v>
      </c>
    </row>
    <row r="16" spans="1:66">
      <c r="A16" s="5" t="s">
        <v>12</v>
      </c>
      <c r="B16" s="6">
        <v>64.902692273955623</v>
      </c>
      <c r="C16" s="6">
        <v>56.858213016979924</v>
      </c>
      <c r="D16" s="6">
        <v>69.318628008693381</v>
      </c>
      <c r="E16" s="6">
        <v>574.0059354440167</v>
      </c>
      <c r="F16" s="6">
        <v>546.74766702162356</v>
      </c>
      <c r="G16" s="6">
        <v>418.96451684001005</v>
      </c>
      <c r="H16" s="6">
        <v>721.8182251339457</v>
      </c>
      <c r="I16" s="6">
        <v>790.96373415121388</v>
      </c>
      <c r="J16" s="6">
        <v>533.44934335326195</v>
      </c>
      <c r="K16" s="6">
        <v>3337.7163925084978</v>
      </c>
      <c r="L16" s="6">
        <v>2140.0735897856584</v>
      </c>
      <c r="M16" s="6">
        <v>2832.784079761635</v>
      </c>
      <c r="N16" s="6">
        <v>1490.5582479758109</v>
      </c>
      <c r="O16" s="6">
        <v>912.12894809293857</v>
      </c>
      <c r="P16" s="6">
        <v>948.02121676350328</v>
      </c>
      <c r="Q16" s="6">
        <v>2865.7390584783475</v>
      </c>
      <c r="R16" s="6">
        <v>3493.6559586117837</v>
      </c>
      <c r="S16" s="6">
        <v>1483.0158558114708</v>
      </c>
      <c r="T16" s="6">
        <v>1782.107914371943</v>
      </c>
      <c r="U16" s="6">
        <v>1759.3833645838351</v>
      </c>
      <c r="V16" s="6">
        <v>3981.2258695690562</v>
      </c>
      <c r="W16" s="6">
        <v>3612.4080897467102</v>
      </c>
      <c r="X16" s="6">
        <v>1386.9794172608288</v>
      </c>
      <c r="Y16" s="6">
        <v>1607.5147703863365</v>
      </c>
      <c r="Z16" s="6">
        <v>1082.9816866540234</v>
      </c>
      <c r="AA16" s="6">
        <v>3148.2691807717524</v>
      </c>
      <c r="AB16" s="6">
        <v>2763.9408601703126</v>
      </c>
      <c r="AC16" s="6">
        <v>2106.4045028887936</v>
      </c>
      <c r="AD16" s="6">
        <v>1958.0704572676359</v>
      </c>
      <c r="AE16" s="6">
        <v>1996.191358637599</v>
      </c>
      <c r="AF16" s="6">
        <v>4592.8096215899914</v>
      </c>
      <c r="AG16" s="6">
        <v>4149.1369872043542</v>
      </c>
      <c r="AI16" s="6">
        <v>63.693177766542966</v>
      </c>
      <c r="AJ16" s="6">
        <v>513.23937310188342</v>
      </c>
      <c r="AK16" s="6">
        <v>682.07710087947396</v>
      </c>
      <c r="AL16" s="6">
        <v>2770.1913540185974</v>
      </c>
      <c r="AM16" s="6">
        <v>1116.9028042774175</v>
      </c>
      <c r="AN16" s="6">
        <v>3179.6975085450658</v>
      </c>
      <c r="AO16" s="6">
        <v>1674.8357115890831</v>
      </c>
      <c r="AP16" s="6">
        <v>3296.8169796578813</v>
      </c>
      <c r="AQ16" s="6">
        <v>1359.158624767063</v>
      </c>
      <c r="AR16" s="6">
        <v>2956.1050204710327</v>
      </c>
      <c r="AS16" s="6">
        <v>2020.2221062646761</v>
      </c>
      <c r="AT16" s="6">
        <v>4370.9733043971728</v>
      </c>
      <c r="AV16" s="7">
        <v>1.2146295644311198E-2</v>
      </c>
      <c r="AW16" s="7">
        <v>9.787480198971979E-2</v>
      </c>
      <c r="AX16" s="7">
        <v>0.13007217428941961</v>
      </c>
      <c r="AY16" s="7">
        <v>0.52827578018723331</v>
      </c>
      <c r="AZ16" s="7">
        <v>0.21299348128678058</v>
      </c>
      <c r="BA16" s="7">
        <v>0.60636864657356437</v>
      </c>
      <c r="BB16" s="7">
        <v>0.31939134491256632</v>
      </c>
      <c r="BC16" s="7">
        <v>0.62870334193223865</v>
      </c>
      <c r="BD16" s="7">
        <v>0.25919169152536709</v>
      </c>
      <c r="BE16" s="7">
        <v>0.56372953577352336</v>
      </c>
      <c r="BF16" s="7">
        <v>0.38525656640660455</v>
      </c>
      <c r="BG16" s="7">
        <v>0.83354506511194748</v>
      </c>
      <c r="BI16" s="5">
        <f t="shared" si="0"/>
        <v>7.1981668191227878E-4</v>
      </c>
      <c r="BJ16" s="5">
        <f t="shared" si="1"/>
        <v>4.19969858194944E-3</v>
      </c>
      <c r="BK16" s="5">
        <f t="shared" si="2"/>
        <v>8.7157297294936792E-3</v>
      </c>
      <c r="BL16" s="5">
        <f t="shared" si="3"/>
        <v>1.4266583656190866E-3</v>
      </c>
      <c r="BM16" s="5">
        <f t="shared" si="4"/>
        <v>7.1675450141345512E-3</v>
      </c>
      <c r="BN16" s="5">
        <f t="shared" si="5"/>
        <v>8.9248943315555797E-4</v>
      </c>
    </row>
    <row r="17" spans="1:66">
      <c r="A17" s="5" t="s">
        <v>13</v>
      </c>
      <c r="B17" s="6">
        <v>32.785896097152843</v>
      </c>
      <c r="C17" s="6">
        <v>11.371642603395983</v>
      </c>
      <c r="D17" s="6">
        <v>11.792795636333729</v>
      </c>
      <c r="E17" s="6">
        <v>162.33890175826718</v>
      </c>
      <c r="F17" s="6">
        <v>151.83392192501299</v>
      </c>
      <c r="G17" s="6">
        <v>109.33081519024032</v>
      </c>
      <c r="H17" s="6">
        <v>152.13209229280471</v>
      </c>
      <c r="I17" s="6">
        <v>131.13997260692702</v>
      </c>
      <c r="J17" s="6">
        <v>142.03408252184727</v>
      </c>
      <c r="K17" s="6">
        <v>864.67558059236785</v>
      </c>
      <c r="L17" s="6">
        <v>624.46747617222491</v>
      </c>
      <c r="M17" s="6">
        <v>819.75065192250531</v>
      </c>
      <c r="N17" s="6">
        <v>482.91148264684057</v>
      </c>
      <c r="O17" s="6">
        <v>358.35825025813909</v>
      </c>
      <c r="P17" s="6">
        <v>365.68503994516504</v>
      </c>
      <c r="Q17" s="6">
        <v>926.99283630249477</v>
      </c>
      <c r="R17" s="6">
        <v>1310.4508993367667</v>
      </c>
      <c r="S17" s="6">
        <v>601.60158819641288</v>
      </c>
      <c r="T17" s="6">
        <v>661.50423273099307</v>
      </c>
      <c r="U17" s="6">
        <v>631.37711324336829</v>
      </c>
      <c r="V17" s="6">
        <v>1385.8318434277817</v>
      </c>
      <c r="W17" s="6">
        <v>1845.60789967409</v>
      </c>
      <c r="X17" s="6">
        <v>474.86211595910873</v>
      </c>
      <c r="Y17" s="6">
        <v>575.11115911868228</v>
      </c>
      <c r="Z17" s="6">
        <v>413.65102780356278</v>
      </c>
      <c r="AA17" s="6">
        <v>1262.0911583224126</v>
      </c>
      <c r="AB17" s="6">
        <v>921.75271102036288</v>
      </c>
      <c r="AC17" s="6">
        <v>784.86100473729687</v>
      </c>
      <c r="AD17" s="6">
        <v>809.59772138231585</v>
      </c>
      <c r="AE17" s="6">
        <v>803.69696106885044</v>
      </c>
      <c r="AF17" s="6">
        <v>1745.6797375545109</v>
      </c>
      <c r="AG17" s="6">
        <v>1480.5627439618679</v>
      </c>
      <c r="AI17" s="6">
        <v>18.65011144562752</v>
      </c>
      <c r="AJ17" s="6">
        <v>141.16787962450681</v>
      </c>
      <c r="AK17" s="6">
        <v>141.76871580719299</v>
      </c>
      <c r="AL17" s="6">
        <v>769.63123622903277</v>
      </c>
      <c r="AM17" s="6">
        <v>402.3182576167149</v>
      </c>
      <c r="AN17" s="6">
        <v>1118.7218678196307</v>
      </c>
      <c r="AO17" s="6">
        <v>631.49431139025808</v>
      </c>
      <c r="AP17" s="6">
        <v>1615.7198715509401</v>
      </c>
      <c r="AQ17" s="6">
        <v>487.87476762711793</v>
      </c>
      <c r="AR17" s="6">
        <v>1091.9219346713878</v>
      </c>
      <c r="AS17" s="6">
        <v>799.38522906282105</v>
      </c>
      <c r="AT17" s="6">
        <v>1613.1212407581893</v>
      </c>
      <c r="AV17" s="7">
        <v>1.1839583933716057E-2</v>
      </c>
      <c r="AW17" s="7">
        <v>8.9617103062991185E-2</v>
      </c>
      <c r="AX17" s="7">
        <v>8.9998529760416876E-2</v>
      </c>
      <c r="AY17" s="7">
        <v>0.48858226107166774</v>
      </c>
      <c r="AZ17" s="7">
        <v>0.25540226893583717</v>
      </c>
      <c r="BA17" s="7">
        <v>0.71019422544198396</v>
      </c>
      <c r="BB17" s="7">
        <v>0.40088928825795644</v>
      </c>
      <c r="BC17" s="7">
        <v>0.80828847882510801</v>
      </c>
      <c r="BD17" s="7">
        <v>0.30971580396736481</v>
      </c>
      <c r="BE17" s="7">
        <v>0.69318091917560287</v>
      </c>
      <c r="BF17" s="7">
        <v>0.50747088254429773</v>
      </c>
      <c r="BG17" s="7">
        <v>1.0240520213992832</v>
      </c>
      <c r="BI17" s="5">
        <f t="shared" si="0"/>
        <v>2.2763114827975871E-3</v>
      </c>
      <c r="BJ17" s="5">
        <f t="shared" si="1"/>
        <v>1.0567888557949919E-3</v>
      </c>
      <c r="BK17" s="5">
        <f t="shared" si="2"/>
        <v>1.8117044905486438E-2</v>
      </c>
      <c r="BL17" s="5">
        <f t="shared" si="3"/>
        <v>1.0729615263764704E-2</v>
      </c>
      <c r="BM17" s="5">
        <f t="shared" si="4"/>
        <v>2.3210996080064095E-2</v>
      </c>
      <c r="BN17" s="5">
        <f t="shared" si="5"/>
        <v>3.7992745657616919E-3</v>
      </c>
    </row>
    <row r="18" spans="1:66">
      <c r="A18" s="5" t="s">
        <v>14</v>
      </c>
      <c r="B18" s="6">
        <v>225.48667315796956</v>
      </c>
      <c r="C18" s="6">
        <v>307.03435029169157</v>
      </c>
      <c r="D18" s="6">
        <v>276.41162454918816</v>
      </c>
      <c r="E18" s="6">
        <v>292.4025300508838</v>
      </c>
      <c r="F18" s="6">
        <v>396.50414787587818</v>
      </c>
      <c r="G18" s="6">
        <v>382.7139062347959</v>
      </c>
      <c r="H18" s="6">
        <v>253.55348715467451</v>
      </c>
      <c r="I18" s="6">
        <v>395.06947722464173</v>
      </c>
      <c r="J18" s="6">
        <v>340.66272234674426</v>
      </c>
      <c r="K18" s="6">
        <v>513.36498436392992</v>
      </c>
      <c r="L18" s="6">
        <v>768.43639081939341</v>
      </c>
      <c r="M18" s="6">
        <v>641.52535488361002</v>
      </c>
      <c r="N18" s="6">
        <v>530.06418384492702</v>
      </c>
      <c r="O18" s="6">
        <v>490.67514266114426</v>
      </c>
      <c r="P18" s="6">
        <v>496.31969572431831</v>
      </c>
      <c r="Q18" s="6">
        <v>592.86658552671031</v>
      </c>
      <c r="R18" s="6">
        <v>834.89078020816078</v>
      </c>
      <c r="S18" s="6">
        <v>821.78205724715019</v>
      </c>
      <c r="T18" s="6">
        <v>732.62965209240372</v>
      </c>
      <c r="U18" s="6">
        <v>751.43099365210981</v>
      </c>
      <c r="V18" s="6">
        <v>440.22437136585808</v>
      </c>
      <c r="W18" s="6">
        <v>799.65621610370761</v>
      </c>
      <c r="X18" s="6">
        <v>618.1266135457663</v>
      </c>
      <c r="Y18" s="6">
        <v>593.44870105949315</v>
      </c>
      <c r="Z18" s="6">
        <v>619.59892283447368</v>
      </c>
      <c r="AA18" s="6">
        <v>815.2684034897535</v>
      </c>
      <c r="AB18" s="6">
        <v>631.7256744683508</v>
      </c>
      <c r="AC18" s="6">
        <v>792.2186344914594</v>
      </c>
      <c r="AD18" s="6">
        <v>666.79420356499645</v>
      </c>
      <c r="AE18" s="6">
        <v>768.28664707990936</v>
      </c>
      <c r="AF18" s="6">
        <v>580.00419180352003</v>
      </c>
      <c r="AG18" s="6">
        <v>459.91161656914028</v>
      </c>
      <c r="AI18" s="6">
        <v>269.64421599961639</v>
      </c>
      <c r="AJ18" s="6">
        <v>357.20686138718594</v>
      </c>
      <c r="AK18" s="6">
        <v>329.76189557535349</v>
      </c>
      <c r="AL18" s="6">
        <v>641.10891002231108</v>
      </c>
      <c r="AM18" s="6">
        <v>505.68634074346318</v>
      </c>
      <c r="AN18" s="6">
        <v>713.8786828674356</v>
      </c>
      <c r="AO18" s="6">
        <v>768.61423433055461</v>
      </c>
      <c r="AP18" s="6">
        <v>619.94029373478281</v>
      </c>
      <c r="AQ18" s="6">
        <v>610.39141247991108</v>
      </c>
      <c r="AR18" s="6">
        <v>723.49703897905215</v>
      </c>
      <c r="AS18" s="6">
        <v>742.43316171212166</v>
      </c>
      <c r="AT18" s="6">
        <v>519.9579041863301</v>
      </c>
      <c r="AV18" s="7">
        <v>0.40010799049328594</v>
      </c>
      <c r="AW18" s="7">
        <v>0.53003665949298173</v>
      </c>
      <c r="AX18" s="7">
        <v>0.48931281129389842</v>
      </c>
      <c r="AY18" s="7">
        <v>0.95130094567551438</v>
      </c>
      <c r="AZ18" s="7">
        <v>0.75035596393084858</v>
      </c>
      <c r="BA18" s="7">
        <v>1.059279407122494</v>
      </c>
      <c r="BB18" s="7">
        <v>1.1404980285687689</v>
      </c>
      <c r="BC18" s="7">
        <v>0.91989017540207219</v>
      </c>
      <c r="BD18" s="7">
        <v>0.90572119470956158</v>
      </c>
      <c r="BE18" s="7">
        <v>1.073551477158935</v>
      </c>
      <c r="BF18" s="7">
        <v>1.1016495915070412</v>
      </c>
      <c r="BG18" s="7">
        <v>0.77153263389632287</v>
      </c>
      <c r="BI18" s="5">
        <f t="shared" si="0"/>
        <v>9.6033485630104248E-2</v>
      </c>
      <c r="BJ18" s="5">
        <f t="shared" si="1"/>
        <v>2.1024192016655251E-2</v>
      </c>
      <c r="BK18" s="5">
        <f t="shared" si="2"/>
        <v>0.10760227948588333</v>
      </c>
      <c r="BL18" s="5">
        <f t="shared" si="3"/>
        <v>0.36159903959689921</v>
      </c>
      <c r="BM18" s="5">
        <f t="shared" si="4"/>
        <v>0.20102728279701412</v>
      </c>
      <c r="BN18" s="5">
        <f t="shared" si="5"/>
        <v>4.4756444001384024E-2</v>
      </c>
    </row>
    <row r="19" spans="1:66">
      <c r="A19" s="5" t="s">
        <v>21</v>
      </c>
      <c r="B19" s="6">
        <v>46238.149995790758</v>
      </c>
      <c r="C19" s="6">
        <v>48710.431091646693</v>
      </c>
      <c r="D19" s="6">
        <v>47726.019198566326</v>
      </c>
      <c r="E19" s="6">
        <v>48573.056305838378</v>
      </c>
      <c r="F19" s="6">
        <v>49718.337210585021</v>
      </c>
      <c r="G19" s="6">
        <v>47279.002409663713</v>
      </c>
      <c r="H19" s="6">
        <v>46674.341705634317</v>
      </c>
      <c r="I19" s="6">
        <v>45658.97951916272</v>
      </c>
      <c r="J19" s="6">
        <v>45998.96079739034</v>
      </c>
      <c r="K19" s="6">
        <v>87903.609545527273</v>
      </c>
      <c r="L19" s="6">
        <v>54561.280478297806</v>
      </c>
      <c r="M19" s="6">
        <v>64420.366945973925</v>
      </c>
      <c r="N19" s="6">
        <v>58132.579080323718</v>
      </c>
      <c r="O19" s="6">
        <v>46317.242315842705</v>
      </c>
      <c r="P19" s="6">
        <v>46247.888014096512</v>
      </c>
      <c r="Q19" s="6">
        <v>74144.06273456011</v>
      </c>
      <c r="R19" s="6">
        <v>76947.181559782563</v>
      </c>
      <c r="S19" s="6">
        <v>59211.149840419064</v>
      </c>
      <c r="T19" s="6">
        <v>57995.402118605212</v>
      </c>
      <c r="U19" s="6">
        <v>57189.260398303188</v>
      </c>
      <c r="V19" s="6">
        <v>91229.673320103422</v>
      </c>
      <c r="W19" s="6">
        <v>59969.075239929305</v>
      </c>
      <c r="X19" s="6">
        <v>70863.893435785896</v>
      </c>
      <c r="Y19" s="6">
        <v>61896.768286287414</v>
      </c>
      <c r="Z19" s="6">
        <v>59079.15709641936</v>
      </c>
      <c r="AA19" s="6">
        <v>78457.680770698556</v>
      </c>
      <c r="AB19" s="6">
        <v>71204.897028593885</v>
      </c>
      <c r="AC19" s="6">
        <v>57346.922725621363</v>
      </c>
      <c r="AD19" s="6">
        <v>63906.840945755459</v>
      </c>
      <c r="AE19" s="6">
        <v>62191.642180190902</v>
      </c>
      <c r="AF19" s="6">
        <v>86077.20009020048</v>
      </c>
      <c r="AG19" s="6">
        <v>92597.008193608868</v>
      </c>
      <c r="AI19" s="6">
        <v>47558.200095334592</v>
      </c>
      <c r="AJ19" s="6">
        <v>48523.465308695704</v>
      </c>
      <c r="AK19" s="6">
        <v>46110.760674062454</v>
      </c>
      <c r="AL19" s="6">
        <v>68961.752323266337</v>
      </c>
      <c r="AM19" s="6">
        <v>50232.569803420978</v>
      </c>
      <c r="AN19" s="6">
        <v>75545.622147171336</v>
      </c>
      <c r="AO19" s="6">
        <v>58131.937452442486</v>
      </c>
      <c r="AP19" s="6">
        <v>75599.37428001636</v>
      </c>
      <c r="AQ19" s="6">
        <v>63946.60627283089</v>
      </c>
      <c r="AR19" s="6">
        <v>74831.288899646228</v>
      </c>
      <c r="AS19" s="6">
        <v>61148.468617189246</v>
      </c>
      <c r="AT19" s="6">
        <v>89337.104141904681</v>
      </c>
      <c r="AV19" s="7">
        <v>0.47548076211788248</v>
      </c>
      <c r="AW19" s="7">
        <v>0.48513135945703295</v>
      </c>
      <c r="AX19" s="7">
        <v>0.4610094491210423</v>
      </c>
      <c r="AY19" s="7">
        <v>0.68947072189277392</v>
      </c>
      <c r="AZ19" s="7">
        <v>0.50221876617263728</v>
      </c>
      <c r="BA19" s="7">
        <v>0.75529540481348811</v>
      </c>
      <c r="BB19" s="7">
        <v>0.58119562699741334</v>
      </c>
      <c r="BC19" s="7">
        <v>0.75583281171785754</v>
      </c>
      <c r="BD19" s="7">
        <v>0.63932993730855114</v>
      </c>
      <c r="BE19" s="7">
        <v>0.74815359296487904</v>
      </c>
      <c r="BF19" s="7">
        <v>0.6113545172474848</v>
      </c>
      <c r="BG19" s="7">
        <v>0.89318086634158655</v>
      </c>
      <c r="BI19" s="5">
        <f t="shared" si="0"/>
        <v>0.39181470560030457</v>
      </c>
      <c r="BJ19" s="5">
        <f t="shared" si="1"/>
        <v>8.2066276578200092E-2</v>
      </c>
      <c r="BK19" s="5">
        <f t="shared" si="2"/>
        <v>1.660890449069255E-2</v>
      </c>
      <c r="BL19" s="5">
        <f t="shared" si="3"/>
        <v>0.23150659895617062</v>
      </c>
      <c r="BM19" s="5">
        <f t="shared" si="4"/>
        <v>0.13347628155171629</v>
      </c>
      <c r="BN19" s="5">
        <f t="shared" si="5"/>
        <v>4.0378954111926595E-3</v>
      </c>
    </row>
    <row r="20" spans="1:66">
      <c r="A20" s="5" t="s">
        <v>22</v>
      </c>
      <c r="B20" s="6">
        <v>16.72749800875145</v>
      </c>
      <c r="C20" s="6">
        <v>2.8429106508489959</v>
      </c>
      <c r="D20" s="6">
        <v>11.792795636333729</v>
      </c>
      <c r="E20" s="6">
        <v>166.88806221839161</v>
      </c>
      <c r="F20" s="6">
        <v>236.10857776686359</v>
      </c>
      <c r="G20" s="6">
        <v>110.67452031017945</v>
      </c>
      <c r="H20" s="6">
        <v>385.18551027327152</v>
      </c>
      <c r="I20" s="6">
        <v>368.67652676287025</v>
      </c>
      <c r="J20" s="6">
        <v>346.50474116512356</v>
      </c>
      <c r="K20" s="6">
        <v>1924.6826675237457</v>
      </c>
      <c r="L20" s="6">
        <v>474.99484909062096</v>
      </c>
      <c r="M20" s="6">
        <v>543.31865202673612</v>
      </c>
      <c r="N20" s="6">
        <v>174.80410632509779</v>
      </c>
      <c r="O20" s="6">
        <v>97.808320155925131</v>
      </c>
      <c r="P20" s="6">
        <v>120.97505095041308</v>
      </c>
      <c r="Q20" s="6">
        <v>890.827057016975</v>
      </c>
      <c r="R20" s="6">
        <v>670.52424600627262</v>
      </c>
      <c r="S20" s="6">
        <v>181.32000104610634</v>
      </c>
      <c r="T20" s="6">
        <v>169.67952438081232</v>
      </c>
      <c r="U20" s="6">
        <v>193.68067425316499</v>
      </c>
      <c r="V20" s="6">
        <v>1679.1523893632732</v>
      </c>
      <c r="W20" s="6">
        <v>437.26119464490296</v>
      </c>
      <c r="X20" s="6">
        <v>203.45548441994077</v>
      </c>
      <c r="Y20" s="6">
        <v>13538.836434174958</v>
      </c>
      <c r="Z20" s="6">
        <v>119.55119285411786</v>
      </c>
      <c r="AA20" s="6">
        <v>1744.0737364861664</v>
      </c>
      <c r="AB20" s="6">
        <v>1190.8156888512954</v>
      </c>
      <c r="AC20" s="6">
        <v>333.21573213562903</v>
      </c>
      <c r="AD20" s="6">
        <v>283.71810021377473</v>
      </c>
      <c r="AE20" s="6">
        <v>273.06299114633737</v>
      </c>
      <c r="AF20" s="6">
        <v>87041.491126072258</v>
      </c>
      <c r="AG20" s="6">
        <v>1789.6562252530209</v>
      </c>
      <c r="AI20" s="6">
        <v>10.454401431978058</v>
      </c>
      <c r="AJ20" s="6">
        <v>171.22372009847822</v>
      </c>
      <c r="AK20" s="6">
        <v>366.78892606708843</v>
      </c>
      <c r="AL20" s="6">
        <v>980.9987228803675</v>
      </c>
      <c r="AM20" s="6">
        <v>131.19582581047868</v>
      </c>
      <c r="AN20" s="6">
        <v>780.67565151162376</v>
      </c>
      <c r="AO20" s="6">
        <v>181.56006656002788</v>
      </c>
      <c r="AP20" s="6">
        <v>1058.2067920040881</v>
      </c>
      <c r="AQ20" s="6">
        <v>4620.6143704830056</v>
      </c>
      <c r="AR20" s="6">
        <v>1467.444712668731</v>
      </c>
      <c r="AS20" s="6">
        <v>296.66560783191369</v>
      </c>
      <c r="AT20" s="6">
        <v>44415.573675662643</v>
      </c>
      <c r="AV20" s="7">
        <v>3.7441365346734877E-3</v>
      </c>
      <c r="AW20" s="7">
        <v>6.1322017352658804E-2</v>
      </c>
      <c r="AX20" s="7">
        <v>0.13136168794903427</v>
      </c>
      <c r="AY20" s="7">
        <v>0.35133462041828789</v>
      </c>
      <c r="AZ20" s="7">
        <v>4.6986437990714336E-2</v>
      </c>
      <c r="BA20" s="7">
        <v>0.27959096917915571</v>
      </c>
      <c r="BB20" s="7">
        <v>6.5023873711775926E-2</v>
      </c>
      <c r="BC20" s="7">
        <v>0.3789858976586552</v>
      </c>
      <c r="BD20" s="7">
        <v>1.6548255956811311</v>
      </c>
      <c r="BE20" s="7">
        <v>0.52555025718740411</v>
      </c>
      <c r="BF20" s="7">
        <v>0.10624774149833091</v>
      </c>
      <c r="BG20" s="7">
        <v>15.906981685135616</v>
      </c>
      <c r="BI20" s="5">
        <f t="shared" si="0"/>
        <v>1.1650629606412707E-2</v>
      </c>
      <c r="BJ20" s="5">
        <f t="shared" si="1"/>
        <v>0.26338137351363372</v>
      </c>
      <c r="BK20" s="5">
        <f t="shared" si="2"/>
        <v>5.0135716227135982E-3</v>
      </c>
      <c r="BL20" s="5">
        <f t="shared" si="3"/>
        <v>0.15457897602892823</v>
      </c>
      <c r="BM20" s="5">
        <f t="shared" si="4"/>
        <v>0.62220985192239553</v>
      </c>
      <c r="BN20" s="5">
        <f t="shared" si="5"/>
        <v>0.25908416286994701</v>
      </c>
    </row>
    <row r="21" spans="1:66">
      <c r="A21" s="5" t="s">
        <v>23</v>
      </c>
      <c r="B21" s="6">
        <v>32.785896097152843</v>
      </c>
      <c r="C21" s="6">
        <v>11.371642603395983</v>
      </c>
      <c r="D21" s="6">
        <v>14.093828931228115</v>
      </c>
      <c r="E21" s="6">
        <v>16.335218427151414</v>
      </c>
      <c r="F21" s="6">
        <v>6.6477470342149383</v>
      </c>
      <c r="G21" s="6">
        <v>6.5308749131150368</v>
      </c>
      <c r="H21" s="6">
        <v>74.447619632649122</v>
      </c>
      <c r="I21" s="6">
        <v>65.157596452498325</v>
      </c>
      <c r="J21" s="6">
        <v>63.166828473726426</v>
      </c>
      <c r="K21" s="6">
        <v>61.151275100211976</v>
      </c>
      <c r="L21" s="6">
        <v>55.696232487048661</v>
      </c>
      <c r="M21" s="6">
        <v>36.544867910474252</v>
      </c>
      <c r="N21" s="6">
        <v>12.67632549332118</v>
      </c>
      <c r="O21" s="6">
        <v>12.047371376199548</v>
      </c>
      <c r="P21" s="6">
        <v>27.138889756936777</v>
      </c>
      <c r="Q21" s="6">
        <v>24.204131771570378</v>
      </c>
      <c r="R21" s="6">
        <v>26.347733846417455</v>
      </c>
      <c r="S21" s="6">
        <v>24.839541909418859</v>
      </c>
      <c r="T21" s="6">
        <v>17.592191490987233</v>
      </c>
      <c r="U21" s="6">
        <v>19.852659911341366</v>
      </c>
      <c r="V21" s="6">
        <v>38.26906350458529</v>
      </c>
      <c r="W21" s="6">
        <v>32.14107252956255</v>
      </c>
      <c r="X21" s="6">
        <v>91.23162797705902</v>
      </c>
      <c r="Y21" s="6">
        <v>6.6473589535439563</v>
      </c>
      <c r="Z21" s="6">
        <v>25.158407631616971</v>
      </c>
      <c r="AA21" s="6">
        <v>30.764845414707679</v>
      </c>
      <c r="AB21" s="6">
        <v>23.127051672751989</v>
      </c>
      <c r="AC21" s="6">
        <v>17.40362422619209</v>
      </c>
      <c r="AD21" s="6">
        <v>27.578457144614589</v>
      </c>
      <c r="AE21" s="6">
        <v>25.190793223750312</v>
      </c>
      <c r="AF21" s="6">
        <v>27.714727427735415</v>
      </c>
      <c r="AG21" s="6">
        <v>23.554672337623021</v>
      </c>
      <c r="AI21" s="6">
        <v>19.417122543925647</v>
      </c>
      <c r="AJ21" s="6">
        <v>9.8379467914937972</v>
      </c>
      <c r="AK21" s="6">
        <v>67.590681519624624</v>
      </c>
      <c r="AL21" s="6">
        <v>51.130791832578296</v>
      </c>
      <c r="AM21" s="6">
        <v>17.287528875485837</v>
      </c>
      <c r="AN21" s="6">
        <v>25.275932808993915</v>
      </c>
      <c r="AO21" s="6">
        <v>20.761464437249149</v>
      </c>
      <c r="AP21" s="6">
        <v>35.20506801707392</v>
      </c>
      <c r="AQ21" s="6">
        <v>41.012464854073315</v>
      </c>
      <c r="AR21" s="6">
        <v>26.945948543729834</v>
      </c>
      <c r="AS21" s="6">
        <v>23.390958198185661</v>
      </c>
      <c r="AT21" s="6">
        <v>25.634699882679218</v>
      </c>
      <c r="AV21" s="7">
        <v>0.7905114485182666</v>
      </c>
      <c r="AW21" s="7">
        <v>0.40052327789538078</v>
      </c>
      <c r="AX21" s="7">
        <v>2.7517572407313482</v>
      </c>
      <c r="AY21" s="7">
        <v>2.0816408931869281</v>
      </c>
      <c r="AZ21" s="7">
        <v>0.70381126048652698</v>
      </c>
      <c r="BA21" s="7">
        <v>1.0290358013803071</v>
      </c>
      <c r="BB21" s="7">
        <v>0.84524240337477829</v>
      </c>
      <c r="BC21" s="7">
        <v>1.43327154939687</v>
      </c>
      <c r="BD21" s="7">
        <v>1.6697027546566294</v>
      </c>
      <c r="BE21" s="7">
        <v>1.0970256157582046</v>
      </c>
      <c r="BF21" s="7">
        <v>0.9522945640193502</v>
      </c>
      <c r="BG21" s="7">
        <v>1.0436419552250926</v>
      </c>
      <c r="BI21" s="5">
        <f t="shared" si="0"/>
        <v>0.26918217218378859</v>
      </c>
      <c r="BJ21" s="5">
        <f t="shared" si="1"/>
        <v>0.11615519370472584</v>
      </c>
      <c r="BK21" s="5">
        <f t="shared" si="2"/>
        <v>0.30133108916967005</v>
      </c>
      <c r="BL21" s="5">
        <f t="shared" si="3"/>
        <v>2.7492266164506687E-2</v>
      </c>
      <c r="BM21" s="5">
        <f t="shared" si="4"/>
        <v>0.70087053642578523</v>
      </c>
      <c r="BN21" s="5">
        <f t="shared" si="5"/>
        <v>0.63472467915293329</v>
      </c>
    </row>
    <row r="22" spans="1:66">
      <c r="A22" s="5" t="s">
        <v>29</v>
      </c>
      <c r="B22" s="6">
        <v>209.42827506956817</v>
      </c>
      <c r="C22" s="6">
        <v>179.10337100348676</v>
      </c>
      <c r="D22" s="6">
        <v>225.78889206151163</v>
      </c>
      <c r="E22" s="6">
        <v>1087.5253656780301</v>
      </c>
      <c r="F22" s="6">
        <v>1052.352547629725</v>
      </c>
      <c r="G22" s="6">
        <v>845.0122778385288</v>
      </c>
      <c r="H22" s="6">
        <v>1021.7666056828799</v>
      </c>
      <c r="I22" s="6">
        <v>1272.6350800785433</v>
      </c>
      <c r="J22" s="6">
        <v>1149.7823286922803</v>
      </c>
      <c r="K22" s="6">
        <v>5601.4864618438105</v>
      </c>
      <c r="L22" s="6">
        <v>3834.3725639848149</v>
      </c>
      <c r="M22" s="6">
        <v>4457.2703137086246</v>
      </c>
      <c r="N22" s="6">
        <v>3199.0362571393534</v>
      </c>
      <c r="O22" s="6">
        <v>1845.6981333808087</v>
      </c>
      <c r="P22" s="6">
        <v>1812.7858395269125</v>
      </c>
      <c r="Q22" s="6">
        <v>5563.7371670500179</v>
      </c>
      <c r="R22" s="6">
        <v>6834.6613330685332</v>
      </c>
      <c r="S22" s="6">
        <v>3120.5215454498157</v>
      </c>
      <c r="T22" s="6">
        <v>3138.0308026235184</v>
      </c>
      <c r="U22" s="6">
        <v>2852.3739008050857</v>
      </c>
      <c r="V22" s="6">
        <v>6546.1210816581715</v>
      </c>
      <c r="W22" s="6">
        <v>4845.4289243749008</v>
      </c>
      <c r="X22" s="6">
        <v>2849.8691203956987</v>
      </c>
      <c r="Y22" s="6">
        <v>2773.7824378219107</v>
      </c>
      <c r="Z22" s="6">
        <v>1983.2236217512634</v>
      </c>
      <c r="AA22" s="6">
        <v>5895.1303785135096</v>
      </c>
      <c r="AB22" s="6">
        <v>4847.9549768932466</v>
      </c>
      <c r="AC22" s="6">
        <v>3972.9785743678667</v>
      </c>
      <c r="AD22" s="6">
        <v>4110.7012628842649</v>
      </c>
      <c r="AE22" s="6">
        <v>4267.6588530458448</v>
      </c>
      <c r="AF22" s="6">
        <v>7943.5926895802695</v>
      </c>
      <c r="AG22" s="6">
        <v>7250.9015368050641</v>
      </c>
      <c r="AI22" s="6">
        <v>204.77351271152222</v>
      </c>
      <c r="AJ22" s="6">
        <v>994.96339704876129</v>
      </c>
      <c r="AK22" s="6">
        <v>1148.0613381512346</v>
      </c>
      <c r="AL22" s="6">
        <v>4631.0431131790838</v>
      </c>
      <c r="AM22" s="6">
        <v>2285.8400766823584</v>
      </c>
      <c r="AN22" s="6">
        <v>6199.1992500592751</v>
      </c>
      <c r="AO22" s="6">
        <v>3036.9754162928061</v>
      </c>
      <c r="AP22" s="6">
        <v>5695.7750030165362</v>
      </c>
      <c r="AQ22" s="6">
        <v>2535.6250599896243</v>
      </c>
      <c r="AR22" s="6">
        <v>5371.5426777033781</v>
      </c>
      <c r="AS22" s="6">
        <v>4117.1128967659924</v>
      </c>
      <c r="AT22" s="6">
        <v>7597.2471131926668</v>
      </c>
      <c r="AV22" s="7">
        <v>2.1796766142612906E-2</v>
      </c>
      <c r="AW22" s="7">
        <v>0.10590717617118493</v>
      </c>
      <c r="AX22" s="7">
        <v>0.12220342452351575</v>
      </c>
      <c r="AY22" s="7">
        <v>0.49294345932584432</v>
      </c>
      <c r="AZ22" s="7">
        <v>0.24331233532653182</v>
      </c>
      <c r="BA22" s="7">
        <v>0.65986315581429311</v>
      </c>
      <c r="BB22" s="7">
        <v>0.32326565117361505</v>
      </c>
      <c r="BC22" s="7">
        <v>0.60627702332082967</v>
      </c>
      <c r="BD22" s="7">
        <v>0.26990027043098536</v>
      </c>
      <c r="BE22" s="7">
        <v>0.57176466829431527</v>
      </c>
      <c r="BF22" s="7">
        <v>0.43823903690105737</v>
      </c>
      <c r="BG22" s="7">
        <v>0.80867596820095877</v>
      </c>
      <c r="BI22" s="5">
        <f t="shared" si="0"/>
        <v>5.0546513940123174E-4</v>
      </c>
      <c r="BJ22" s="5">
        <f t="shared" si="1"/>
        <v>2.6316429494576982E-3</v>
      </c>
      <c r="BK22" s="5">
        <f t="shared" si="2"/>
        <v>1.4007342385418117E-2</v>
      </c>
      <c r="BL22" s="5">
        <f t="shared" si="3"/>
        <v>2.5874526342784084E-2</v>
      </c>
      <c r="BM22" s="5">
        <f t="shared" si="4"/>
        <v>1.2727575228007973E-2</v>
      </c>
      <c r="BN22" s="5">
        <f t="shared" si="5"/>
        <v>1.129112033844869E-3</v>
      </c>
    </row>
    <row r="23" spans="1:66">
      <c r="A23" s="5" t="s">
        <v>24</v>
      </c>
      <c r="B23" s="6">
        <v>32.785896097152843</v>
      </c>
      <c r="C23" s="6">
        <v>5.6858213016979917</v>
      </c>
      <c r="D23" s="6">
        <v>18.69589552101689</v>
      </c>
      <c r="E23" s="6">
        <v>11.543659323400785</v>
      </c>
      <c r="F23" s="6">
        <v>20.75571661979318</v>
      </c>
      <c r="G23" s="6">
        <v>27.636072226940222</v>
      </c>
      <c r="H23" s="6">
        <v>63.658109540960837</v>
      </c>
      <c r="I23" s="6">
        <v>131.13997260692702</v>
      </c>
      <c r="J23" s="6">
        <v>36.877743791019476</v>
      </c>
      <c r="K23" s="6">
        <v>39.940594562299474</v>
      </c>
      <c r="L23" s="6">
        <v>26.052272611515537</v>
      </c>
      <c r="M23" s="6">
        <v>16.271138045823918</v>
      </c>
      <c r="N23" s="6">
        <v>0.64592741367241679</v>
      </c>
      <c r="O23" s="6">
        <v>9.5970585539216735</v>
      </c>
      <c r="P23" s="6">
        <v>11.499529558024058</v>
      </c>
      <c r="Q23" s="6">
        <v>14.654357971488666</v>
      </c>
      <c r="R23" s="6">
        <v>16.437146677435205</v>
      </c>
      <c r="S23" s="6">
        <v>8.9145394309064194</v>
      </c>
      <c r="T23" s="6">
        <v>3.21577693921272</v>
      </c>
      <c r="U23" s="6">
        <v>2.3448023517332324</v>
      </c>
      <c r="V23" s="6">
        <v>17.171042905966587</v>
      </c>
      <c r="W23" s="6">
        <v>12.040626292636345</v>
      </c>
      <c r="X23" s="6">
        <v>55.415503580394628</v>
      </c>
      <c r="Y23" s="6">
        <v>0.91687709704054565</v>
      </c>
      <c r="Z23" s="6">
        <v>7.996083045707719</v>
      </c>
      <c r="AA23" s="6">
        <v>23.439882220729661</v>
      </c>
      <c r="AB23" s="6">
        <v>22.598040987509918</v>
      </c>
      <c r="AC23" s="6">
        <v>8.9140514329276552</v>
      </c>
      <c r="AD23" s="6">
        <v>7.1779545992832485</v>
      </c>
      <c r="AE23" s="6">
        <v>4.3611967596673669</v>
      </c>
      <c r="AF23" s="6">
        <v>9.1450146458237338</v>
      </c>
      <c r="AG23" s="6">
        <v>14.228855325219126</v>
      </c>
      <c r="AI23" s="6">
        <v>19.055870973289242</v>
      </c>
      <c r="AJ23" s="6">
        <v>19.978482723378061</v>
      </c>
      <c r="AK23" s="6">
        <v>77.225275312969103</v>
      </c>
      <c r="AL23" s="6">
        <v>27.421335073212976</v>
      </c>
      <c r="AM23" s="6">
        <v>7.24750517520605</v>
      </c>
      <c r="AN23" s="6">
        <v>15.545752324461937</v>
      </c>
      <c r="AO23" s="6">
        <v>4.8250395739507903</v>
      </c>
      <c r="AP23" s="6">
        <v>14.605834599301467</v>
      </c>
      <c r="AQ23" s="6">
        <v>21.442821241047628</v>
      </c>
      <c r="AR23" s="6">
        <v>23.018961604119788</v>
      </c>
      <c r="AS23" s="6">
        <v>6.8177342639594229</v>
      </c>
      <c r="AT23" s="6">
        <v>11.686934985521429</v>
      </c>
      <c r="AV23" s="7">
        <v>1.5758048456038936</v>
      </c>
      <c r="AW23" s="7">
        <v>1.6520992363687623</v>
      </c>
      <c r="AX23" s="7">
        <v>6.3860614511846761</v>
      </c>
      <c r="AY23" s="7">
        <v>2.2675779418251589</v>
      </c>
      <c r="AZ23" s="7">
        <v>0.59932468002314909</v>
      </c>
      <c r="BA23" s="7">
        <v>1.2855393424831036</v>
      </c>
      <c r="BB23" s="7">
        <v>0.39900148104066369</v>
      </c>
      <c r="BC23" s="7">
        <v>1.2078138526404738</v>
      </c>
      <c r="BD23" s="7">
        <v>1.7731911421117525</v>
      </c>
      <c r="BE23" s="7">
        <v>1.9035283817457949</v>
      </c>
      <c r="BF23" s="7">
        <v>0.56378523470515118</v>
      </c>
      <c r="BG23" s="7">
        <v>0.9664385745609132</v>
      </c>
      <c r="BI23" s="5">
        <f t="shared" si="0"/>
        <v>0.92419361004288758</v>
      </c>
      <c r="BJ23" s="5">
        <f t="shared" si="1"/>
        <v>0.15962039844032602</v>
      </c>
      <c r="BK23" s="5">
        <f t="shared" si="2"/>
        <v>0.1538408654930557</v>
      </c>
      <c r="BL23" s="5">
        <f t="shared" si="3"/>
        <v>5.831781427850468E-2</v>
      </c>
      <c r="BM23" s="5">
        <f t="shared" si="4"/>
        <v>0.94760799380714356</v>
      </c>
      <c r="BN23" s="5">
        <f t="shared" si="5"/>
        <v>0.15264550172442407</v>
      </c>
    </row>
    <row r="24" spans="1:66">
      <c r="A24" s="5" t="s">
        <v>25</v>
      </c>
      <c r="B24" s="6">
        <v>0.66909992035005805</v>
      </c>
      <c r="C24" s="6">
        <v>2.8429106508489959</v>
      </c>
      <c r="D24" s="6">
        <v>2.3010332948943861</v>
      </c>
      <c r="E24" s="6">
        <v>2.031059453461979</v>
      </c>
      <c r="F24" s="6">
        <v>7.0068406660344209</v>
      </c>
      <c r="G24" s="6">
        <v>6.3978689802963089</v>
      </c>
      <c r="H24" s="6">
        <v>7.5526570641817941</v>
      </c>
      <c r="I24" s="6">
        <v>6.5982376154428684</v>
      </c>
      <c r="J24" s="6">
        <v>7.6676496991228609</v>
      </c>
      <c r="K24" s="6">
        <v>37.710996114684392</v>
      </c>
      <c r="L24" s="6">
        <v>25.320052125825615</v>
      </c>
      <c r="M24" s="6">
        <v>33.978921365217573</v>
      </c>
      <c r="N24" s="6">
        <v>17.197817389028099</v>
      </c>
      <c r="O24" s="6">
        <v>19.398309843033172</v>
      </c>
      <c r="P24" s="6">
        <v>8.7396424640982833</v>
      </c>
      <c r="Q24" s="6">
        <v>22.830471961652368</v>
      </c>
      <c r="R24" s="6">
        <v>29.063205826596018</v>
      </c>
      <c r="S24" s="6">
        <v>26.224324733637332</v>
      </c>
      <c r="T24" s="6">
        <v>22.132111875758135</v>
      </c>
      <c r="U24" s="6">
        <v>18.602098657083644</v>
      </c>
      <c r="V24" s="6">
        <v>29.100146602668662</v>
      </c>
      <c r="W24" s="6">
        <v>17.11596862139066</v>
      </c>
      <c r="X24" s="6">
        <v>13.232068179878789</v>
      </c>
      <c r="Y24" s="6">
        <v>15.816129923949411</v>
      </c>
      <c r="Z24" s="6">
        <v>22.818090642629347</v>
      </c>
      <c r="AA24" s="6">
        <v>38.089808608685701</v>
      </c>
      <c r="AB24" s="6">
        <v>21.197365206069705</v>
      </c>
      <c r="AC24" s="6">
        <v>28.157083097660372</v>
      </c>
      <c r="AD24" s="6">
        <v>23.800586302886561</v>
      </c>
      <c r="AE24" s="6">
        <v>23.107833577342021</v>
      </c>
      <c r="AF24" s="6">
        <v>15.670636139171034</v>
      </c>
      <c r="AG24" s="6">
        <v>19.513519758356619</v>
      </c>
      <c r="AI24" s="6">
        <v>1.9376812886978134</v>
      </c>
      <c r="AJ24" s="6">
        <v>5.145256366597569</v>
      </c>
      <c r="AK24" s="6">
        <v>7.2728481262491753</v>
      </c>
      <c r="AL24" s="6">
        <v>32.336656535242525</v>
      </c>
      <c r="AM24" s="6">
        <v>15.111923232053185</v>
      </c>
      <c r="AN24" s="6">
        <v>25.946838894124191</v>
      </c>
      <c r="AO24" s="6">
        <v>22.319511755493039</v>
      </c>
      <c r="AP24" s="6">
        <v>23.108057612029661</v>
      </c>
      <c r="AQ24" s="6">
        <v>17.288762915485847</v>
      </c>
      <c r="AR24" s="6">
        <v>29.643586907377703</v>
      </c>
      <c r="AS24" s="6">
        <v>25.021834325962985</v>
      </c>
      <c r="AT24" s="6">
        <v>17.592077948763826</v>
      </c>
      <c r="AV24" s="7">
        <v>7.3495991052381415E-2</v>
      </c>
      <c r="AW24" s="7">
        <v>0.19515888298420672</v>
      </c>
      <c r="AX24" s="7">
        <v>0.27585815269515102</v>
      </c>
      <c r="AY24" s="7">
        <v>1.2265250396133414</v>
      </c>
      <c r="AZ24" s="7">
        <v>0.57319321868131379</v>
      </c>
      <c r="BA24" s="7">
        <v>0.98416011462942588</v>
      </c>
      <c r="BB24" s="7">
        <v>0.84657608340618196</v>
      </c>
      <c r="BC24" s="7">
        <v>0.87648552184399431</v>
      </c>
      <c r="BD24" s="7">
        <v>0.6557604555273453</v>
      </c>
      <c r="BE24" s="7">
        <v>1.1243772703039681</v>
      </c>
      <c r="BF24" s="7">
        <v>0.94907481558591</v>
      </c>
      <c r="BG24" s="7">
        <v>0.66726515400478803</v>
      </c>
      <c r="BI24" s="5">
        <f t="shared" si="0"/>
        <v>0.13185056294678699</v>
      </c>
      <c r="BJ24" s="5">
        <f t="shared" si="1"/>
        <v>2.442605294910426E-3</v>
      </c>
      <c r="BK24" s="5">
        <f t="shared" si="2"/>
        <v>0.10893900446723329</v>
      </c>
      <c r="BL24" s="5">
        <f t="shared" si="3"/>
        <v>0.89105077528694565</v>
      </c>
      <c r="BM24" s="5">
        <f t="shared" si="4"/>
        <v>0.18916569182951193</v>
      </c>
      <c r="BN24" s="5">
        <f t="shared" si="5"/>
        <v>5.8567747955512686E-2</v>
      </c>
    </row>
    <row r="25" spans="1:66">
      <c r="A25" s="5" t="s">
        <v>27</v>
      </c>
      <c r="B25" s="6">
        <v>2479.0152048969649</v>
      </c>
      <c r="C25" s="6">
        <v>1907.5930467196763</v>
      </c>
      <c r="D25" s="6">
        <v>2425.5767219805448</v>
      </c>
      <c r="E25" s="6">
        <v>2251.197170544046</v>
      </c>
      <c r="F25" s="6">
        <v>2419.1185288529318</v>
      </c>
      <c r="G25" s="6">
        <v>2325.5397899488707</v>
      </c>
      <c r="H25" s="6">
        <v>2881.878145489939</v>
      </c>
      <c r="I25" s="6">
        <v>2955.1856720164747</v>
      </c>
      <c r="J25" s="6">
        <v>2884.861917750939</v>
      </c>
      <c r="K25" s="6">
        <v>2924.1763562720835</v>
      </c>
      <c r="L25" s="6">
        <v>2442.2084846753887</v>
      </c>
      <c r="M25" s="6">
        <v>2413.433361643245</v>
      </c>
      <c r="N25" s="6">
        <v>2637.0794072443505</v>
      </c>
      <c r="O25" s="6">
        <v>2449.291858601925</v>
      </c>
      <c r="P25" s="6">
        <v>2404.3216399916701</v>
      </c>
      <c r="Q25" s="6">
        <v>2938.7912346568978</v>
      </c>
      <c r="R25" s="6">
        <v>2777.9995171464102</v>
      </c>
      <c r="S25" s="6">
        <v>2401.1268682683185</v>
      </c>
      <c r="T25" s="6">
        <v>2461.5826652926544</v>
      </c>
      <c r="U25" s="6">
        <v>2425.9325131032019</v>
      </c>
      <c r="V25" s="6">
        <v>2616.5770870626011</v>
      </c>
      <c r="W25" s="6">
        <v>2706.6998653761002</v>
      </c>
      <c r="X25" s="6">
        <v>2479.7691682968334</v>
      </c>
      <c r="Y25" s="6">
        <v>2260.3312634792051</v>
      </c>
      <c r="Z25" s="6">
        <v>2232.0773282469477</v>
      </c>
      <c r="AA25" s="6">
        <v>3660.2841080308162</v>
      </c>
      <c r="AB25" s="6">
        <v>2941.0712886910883</v>
      </c>
      <c r="AC25" s="6">
        <v>2565.407405244624</v>
      </c>
      <c r="AD25" s="6">
        <v>2535.329121883678</v>
      </c>
      <c r="AE25" s="6">
        <v>2762.1997686042491</v>
      </c>
      <c r="AF25" s="6">
        <v>2881.0369324391554</v>
      </c>
      <c r="AG25" s="6">
        <v>2781.4126276550819</v>
      </c>
      <c r="AI25" s="6">
        <v>2270.7283245323952</v>
      </c>
      <c r="AJ25" s="6">
        <v>2331.9518297819495</v>
      </c>
      <c r="AK25" s="6">
        <v>2907.3085784191176</v>
      </c>
      <c r="AL25" s="6">
        <v>2593.2727341969057</v>
      </c>
      <c r="AM25" s="6">
        <v>2496.8976352793152</v>
      </c>
      <c r="AN25" s="6">
        <v>2858.395375901654</v>
      </c>
      <c r="AO25" s="6">
        <v>2429.5473488880584</v>
      </c>
      <c r="AP25" s="6">
        <v>2661.6384762193507</v>
      </c>
      <c r="AQ25" s="6">
        <v>2324.0592533409949</v>
      </c>
      <c r="AR25" s="6">
        <v>3300.6776983609525</v>
      </c>
      <c r="AS25" s="6">
        <v>2620.9787652441833</v>
      </c>
      <c r="AT25" s="6">
        <v>2831.2247800471187</v>
      </c>
      <c r="AV25" s="7">
        <v>0.79682573443269145</v>
      </c>
      <c r="AW25" s="7">
        <v>0.81830979485857525</v>
      </c>
      <c r="AX25" s="7">
        <v>1.0202093611081071</v>
      </c>
      <c r="AY25" s="7">
        <v>0.91001042647241759</v>
      </c>
      <c r="AZ25" s="7">
        <v>0.87619125130013165</v>
      </c>
      <c r="BA25" s="7">
        <v>1.0030451331824881</v>
      </c>
      <c r="BB25" s="7">
        <v>0.85255723007523831</v>
      </c>
      <c r="BC25" s="7">
        <v>0.93400078322647295</v>
      </c>
      <c r="BD25" s="7">
        <v>0.81554019536435796</v>
      </c>
      <c r="BE25" s="7">
        <v>1.1582472912798467</v>
      </c>
      <c r="BF25" s="7">
        <v>0.91973280422185977</v>
      </c>
      <c r="BG25" s="7">
        <v>0.99351064604773931</v>
      </c>
      <c r="BI25" s="5">
        <f t="shared" si="0"/>
        <v>0.7617191729356747</v>
      </c>
      <c r="BJ25" s="5">
        <f t="shared" si="1"/>
        <v>0.13387558100340052</v>
      </c>
      <c r="BK25" s="5">
        <f t="shared" si="2"/>
        <v>4.6014225607485144E-2</v>
      </c>
      <c r="BL25" s="5">
        <f t="shared" si="3"/>
        <v>1.0556475939420806E-2</v>
      </c>
      <c r="BM25" s="5">
        <f t="shared" si="4"/>
        <v>4.2171143904683371E-2</v>
      </c>
      <c r="BN25" s="5">
        <f t="shared" si="5"/>
        <v>0.12391133892933867</v>
      </c>
    </row>
    <row r="26" spans="1:66">
      <c r="A26" s="5" t="s">
        <v>28</v>
      </c>
      <c r="B26" s="6">
        <v>471.71544384679089</v>
      </c>
      <c r="C26" s="6">
        <v>471.92316804093338</v>
      </c>
      <c r="D26" s="6">
        <v>455.89222155095024</v>
      </c>
      <c r="E26" s="6">
        <v>547.58738953176203</v>
      </c>
      <c r="F26" s="6">
        <v>372.33252690824543</v>
      </c>
      <c r="G26" s="6">
        <v>491.49319490743653</v>
      </c>
      <c r="H26" s="6">
        <v>741.23934329898464</v>
      </c>
      <c r="I26" s="6">
        <v>705.18664515045657</v>
      </c>
      <c r="J26" s="6">
        <v>895.6545100927799</v>
      </c>
      <c r="K26" s="6">
        <v>728.25782344048673</v>
      </c>
      <c r="L26" s="6">
        <v>709.38211324937458</v>
      </c>
      <c r="M26" s="6">
        <v>538.90162362789147</v>
      </c>
      <c r="N26" s="6">
        <v>591.42728814380655</v>
      </c>
      <c r="O26" s="6">
        <v>537.2310862844239</v>
      </c>
      <c r="P26" s="6">
        <v>550.59747523819192</v>
      </c>
      <c r="Q26" s="6">
        <v>689.56848779736197</v>
      </c>
      <c r="R26" s="6">
        <v>678.75215090612653</v>
      </c>
      <c r="S26" s="6">
        <v>585.67658571790048</v>
      </c>
      <c r="T26" s="6">
        <v>564.65259785588057</v>
      </c>
      <c r="U26" s="6">
        <v>578.85354056454389</v>
      </c>
      <c r="V26" s="6">
        <v>681.94176350379087</v>
      </c>
      <c r="W26" s="6">
        <v>675.53001696705701</v>
      </c>
      <c r="X26" s="6">
        <v>538.53522599762323</v>
      </c>
      <c r="Y26" s="6">
        <v>537.51919814001985</v>
      </c>
      <c r="Z26" s="6">
        <v>508.82391868905955</v>
      </c>
      <c r="AA26" s="6">
        <v>738.3562899529843</v>
      </c>
      <c r="AB26" s="6">
        <v>662.75795731336916</v>
      </c>
      <c r="AC26" s="6">
        <v>580.54528617939957</v>
      </c>
      <c r="AD26" s="6">
        <v>622.97090180095142</v>
      </c>
      <c r="AE26" s="6">
        <v>610.50245386448114</v>
      </c>
      <c r="AF26" s="6">
        <v>673.68380002144715</v>
      </c>
      <c r="AG26" s="6">
        <v>644.48607856525689</v>
      </c>
      <c r="AI26" s="6">
        <v>466.5102778128915</v>
      </c>
      <c r="AJ26" s="6">
        <v>470.47103711581468</v>
      </c>
      <c r="AK26" s="6">
        <v>780.69349951407366</v>
      </c>
      <c r="AL26" s="6">
        <v>658.84718677258422</v>
      </c>
      <c r="AM26" s="6">
        <v>559.75194988880742</v>
      </c>
      <c r="AN26" s="6">
        <v>684.16031935174419</v>
      </c>
      <c r="AO26" s="6">
        <v>576.39424137944161</v>
      </c>
      <c r="AP26" s="6">
        <v>678.73589023542399</v>
      </c>
      <c r="AQ26" s="6">
        <v>528.29278094223423</v>
      </c>
      <c r="AR26" s="6">
        <v>700.55712363317673</v>
      </c>
      <c r="AS26" s="6">
        <v>604.67288061494401</v>
      </c>
      <c r="AT26" s="6">
        <v>659.08493929335202</v>
      </c>
      <c r="AV26" s="7">
        <v>0.71359059667901514</v>
      </c>
      <c r="AW26" s="7">
        <v>0.71964911399084275</v>
      </c>
      <c r="AX26" s="7">
        <v>1.1941763485972259</v>
      </c>
      <c r="AY26" s="7">
        <v>1.0077959253834619</v>
      </c>
      <c r="AZ26" s="7">
        <v>0.85621635130105667</v>
      </c>
      <c r="BA26" s="7">
        <v>1.046515786960065</v>
      </c>
      <c r="BB26" s="7">
        <v>0.88167298812068728</v>
      </c>
      <c r="BC26" s="7">
        <v>1.0382183886092606</v>
      </c>
      <c r="BD26" s="7">
        <v>0.80809529543738512</v>
      </c>
      <c r="BE26" s="7">
        <v>1.0715969178746327</v>
      </c>
      <c r="BF26" s="7">
        <v>0.92492899341158541</v>
      </c>
      <c r="BG26" s="7">
        <v>1.0081596000359305</v>
      </c>
      <c r="BI26" s="5">
        <f t="shared" si="0"/>
        <v>0.9428814031048528</v>
      </c>
      <c r="BJ26" s="5">
        <f t="shared" si="1"/>
        <v>0.22005648402497641</v>
      </c>
      <c r="BK26" s="5">
        <f t="shared" si="2"/>
        <v>1.0168762143052516E-2</v>
      </c>
      <c r="BL26" s="5">
        <f t="shared" si="3"/>
        <v>1.1671249065324356E-3</v>
      </c>
      <c r="BM26" s="5">
        <f t="shared" si="4"/>
        <v>1.1342908292563627E-2</v>
      </c>
      <c r="BN26" s="5">
        <f t="shared" si="5"/>
        <v>6.8878996239683049E-2</v>
      </c>
    </row>
    <row r="27" spans="1:66">
      <c r="A27" s="5" t="s">
        <v>26</v>
      </c>
      <c r="B27" s="6">
        <v>11.374698645950987</v>
      </c>
      <c r="C27" s="6">
        <v>2.8429106508489959</v>
      </c>
      <c r="D27" s="6">
        <v>0.28762916186179827</v>
      </c>
      <c r="E27" s="6">
        <v>4.3777652789580284</v>
      </c>
      <c r="F27" s="6">
        <v>5.0318256910272714</v>
      </c>
      <c r="G27" s="6">
        <v>3.1944441015885636</v>
      </c>
      <c r="H27" s="6">
        <v>52.868599449272565</v>
      </c>
      <c r="I27" s="6">
        <v>71.755834067941194</v>
      </c>
      <c r="J27" s="6">
        <v>57.324809655347103</v>
      </c>
      <c r="K27" s="6">
        <v>26.847630960822599</v>
      </c>
      <c r="L27" s="6">
        <v>20.169391469409547</v>
      </c>
      <c r="M27" s="6">
        <v>12.835739587472977</v>
      </c>
      <c r="N27" s="6">
        <v>0.64592741367241679</v>
      </c>
      <c r="O27" s="6">
        <v>0.81677094075929135</v>
      </c>
      <c r="P27" s="6">
        <v>0.9199623646419246</v>
      </c>
      <c r="Q27" s="6">
        <v>7.977502751763387</v>
      </c>
      <c r="R27" s="6">
        <v>1.7479743924062616</v>
      </c>
      <c r="S27" s="6">
        <v>0.69239141210923649</v>
      </c>
      <c r="T27" s="6">
        <v>0.75665339746181648</v>
      </c>
      <c r="U27" s="6">
        <v>1.2505612542577238</v>
      </c>
      <c r="V27" s="6">
        <v>12.290243217516823</v>
      </c>
      <c r="W27" s="6">
        <v>2.8420405811125331</v>
      </c>
      <c r="X27" s="6">
        <v>40.293139946247443</v>
      </c>
      <c r="Y27" s="6">
        <v>0.91687709704054565</v>
      </c>
      <c r="Z27" s="6">
        <v>0.78010566299587503</v>
      </c>
      <c r="AA27" s="6">
        <v>9.1941344506932445</v>
      </c>
      <c r="AB27" s="6">
        <v>5.0227164527782104</v>
      </c>
      <c r="AC27" s="6">
        <v>0.56597151955096225</v>
      </c>
      <c r="AD27" s="6">
        <v>0.75557416834560509</v>
      </c>
      <c r="AE27" s="6">
        <v>0.52073991160207367</v>
      </c>
      <c r="AF27" s="6">
        <v>3.4022885753319345</v>
      </c>
      <c r="AG27" s="6">
        <v>6.9491514261667096</v>
      </c>
      <c r="AI27" s="6">
        <v>4.8350794862205939</v>
      </c>
      <c r="AJ27" s="6">
        <v>4.2013450238579546</v>
      </c>
      <c r="AK27" s="6">
        <v>60.649747724186959</v>
      </c>
      <c r="AL27" s="6">
        <v>19.950920672568376</v>
      </c>
      <c r="AM27" s="6">
        <v>0.79422023969121092</v>
      </c>
      <c r="AN27" s="6">
        <v>4.8627385720848242</v>
      </c>
      <c r="AO27" s="6">
        <v>0.89986868794292574</v>
      </c>
      <c r="AP27" s="6">
        <v>7.5661418993146778</v>
      </c>
      <c r="AQ27" s="6">
        <v>13.996707568761288</v>
      </c>
      <c r="AR27" s="6">
        <v>7.1084254517357275</v>
      </c>
      <c r="AS27" s="6">
        <v>0.6140951998328803</v>
      </c>
      <c r="AT27" s="6">
        <v>5.1757200007493225</v>
      </c>
      <c r="AV27" s="7">
        <v>0.58288209959195558</v>
      </c>
      <c r="AW27" s="7">
        <v>0.50648367117760595</v>
      </c>
      <c r="AX27" s="7">
        <v>7.311493511935959</v>
      </c>
      <c r="AY27" s="7">
        <v>2.4051382326930884</v>
      </c>
      <c r="AZ27" s="7">
        <v>9.5745429246603772E-2</v>
      </c>
      <c r="BA27" s="7">
        <v>0.58621647828982026</v>
      </c>
      <c r="BB27" s="7">
        <v>0.1084816395842185</v>
      </c>
      <c r="BC27" s="7">
        <v>0.91211916756522127</v>
      </c>
      <c r="BD27" s="7">
        <v>1.6873415045822429</v>
      </c>
      <c r="BE27" s="7">
        <v>0.85694019382902453</v>
      </c>
      <c r="BF27" s="7">
        <v>7.403086142596664E-2</v>
      </c>
      <c r="BG27" s="7">
        <v>0.62394724834089399</v>
      </c>
      <c r="BI27" s="5">
        <f t="shared" si="0"/>
        <v>0.86100008838979747</v>
      </c>
      <c r="BJ27" s="5">
        <f t="shared" si="1"/>
        <v>4.3338951027189349E-3</v>
      </c>
      <c r="BK27" s="5">
        <f t="shared" si="2"/>
        <v>0.1782941703919782</v>
      </c>
      <c r="BL27" s="5">
        <f t="shared" si="3"/>
        <v>0.15526604436082372</v>
      </c>
      <c r="BM27" s="5">
        <f t="shared" si="4"/>
        <v>0.71321223298376291</v>
      </c>
      <c r="BN27" s="5">
        <f t="shared" si="5"/>
        <v>4.116130052485837E-2</v>
      </c>
    </row>
    <row r="28" spans="1:66">
      <c r="A28" s="5" t="s">
        <v>30</v>
      </c>
      <c r="B28" s="6">
        <v>675.12181963320859</v>
      </c>
      <c r="C28" s="6">
        <v>616.91161123423217</v>
      </c>
      <c r="D28" s="6">
        <v>561.73975311609206</v>
      </c>
      <c r="E28" s="6">
        <v>854.31785221766393</v>
      </c>
      <c r="F28" s="6">
        <v>658.7288046727715</v>
      </c>
      <c r="G28" s="6">
        <v>729.50558569420139</v>
      </c>
      <c r="H28" s="6">
        <v>1371.3467326535801</v>
      </c>
      <c r="I28" s="6">
        <v>1134.0720901542429</v>
      </c>
      <c r="J28" s="6">
        <v>1243.2546297863496</v>
      </c>
      <c r="K28" s="6">
        <v>1619.6442361914958</v>
      </c>
      <c r="L28" s="6">
        <v>1215.0992778761124</v>
      </c>
      <c r="M28" s="6">
        <v>1329.11318228348</v>
      </c>
      <c r="N28" s="6">
        <v>1329.0763945577066</v>
      </c>
      <c r="O28" s="6">
        <v>1077.1166781263155</v>
      </c>
      <c r="P28" s="6">
        <v>1164.2123724543555</v>
      </c>
      <c r="Q28" s="6">
        <v>1047.6450730987667</v>
      </c>
      <c r="R28" s="6">
        <v>1045.7050446515809</v>
      </c>
      <c r="S28" s="6">
        <v>1230.2929903915997</v>
      </c>
      <c r="T28" s="6">
        <v>1215.3745196730426</v>
      </c>
      <c r="U28" s="6">
        <v>1095.3353385729838</v>
      </c>
      <c r="V28" s="6">
        <v>1238.6249358150967</v>
      </c>
      <c r="W28" s="6">
        <v>967.79992738879594</v>
      </c>
      <c r="X28" s="6">
        <v>1574.0191779989648</v>
      </c>
      <c r="Y28" s="6">
        <v>1208.6732331736994</v>
      </c>
      <c r="Z28" s="6">
        <v>950.36372394472482</v>
      </c>
      <c r="AA28" s="6">
        <v>1719.9013579460388</v>
      </c>
      <c r="AB28" s="6">
        <v>1177.5533757872702</v>
      </c>
      <c r="AC28" s="6">
        <v>1226.3187899870475</v>
      </c>
      <c r="AD28" s="6">
        <v>1275.0314090832087</v>
      </c>
      <c r="AE28" s="6">
        <v>1422.8567159637159</v>
      </c>
      <c r="AF28" s="6">
        <v>2008.8654001400316</v>
      </c>
      <c r="AG28" s="6">
        <v>1163.4338918926987</v>
      </c>
      <c r="AI28" s="6">
        <v>617.92439466117764</v>
      </c>
      <c r="AJ28" s="6">
        <v>747.51741419487882</v>
      </c>
      <c r="AK28" s="6">
        <v>1249.5578175313908</v>
      </c>
      <c r="AL28" s="6">
        <v>1387.9522321170291</v>
      </c>
      <c r="AM28" s="6">
        <v>1190.135148379459</v>
      </c>
      <c r="AN28" s="6">
        <v>1046.6750588751738</v>
      </c>
      <c r="AO28" s="6">
        <v>1180.3342828792088</v>
      </c>
      <c r="AP28" s="6">
        <v>1103.2124316019463</v>
      </c>
      <c r="AQ28" s="6">
        <v>1244.3520450391295</v>
      </c>
      <c r="AR28" s="6">
        <v>1448.7273668666544</v>
      </c>
      <c r="AS28" s="6">
        <v>1308.0689716779907</v>
      </c>
      <c r="AT28" s="6">
        <v>1586.1496460163653</v>
      </c>
      <c r="AV28" s="7">
        <v>0.39568471826725826</v>
      </c>
      <c r="AW28" s="7">
        <v>0.47866894395349735</v>
      </c>
      <c r="AX28" s="7">
        <v>0.80014794246740573</v>
      </c>
      <c r="AY28" s="7">
        <v>0.88876809635388065</v>
      </c>
      <c r="AZ28" s="7">
        <v>0.76209694091249358</v>
      </c>
      <c r="BA28" s="7">
        <v>0.67023300806157526</v>
      </c>
      <c r="BB28" s="7">
        <v>0.75582100693457022</v>
      </c>
      <c r="BC28" s="7">
        <v>0.70643642484241054</v>
      </c>
      <c r="BD28" s="7">
        <v>0.79681445273992324</v>
      </c>
      <c r="BE28" s="7">
        <v>0.92768514232071952</v>
      </c>
      <c r="BF28" s="7">
        <v>0.83761526006163056</v>
      </c>
      <c r="BG28" s="7">
        <v>1.0156827942645523</v>
      </c>
      <c r="BI28" s="5">
        <f t="shared" si="0"/>
        <v>0.12058103555101334</v>
      </c>
      <c r="BJ28" s="5">
        <f t="shared" si="1"/>
        <v>0.37448391471460174</v>
      </c>
      <c r="BK28" s="5">
        <f t="shared" si="2"/>
        <v>0.22961145761289645</v>
      </c>
      <c r="BL28" s="5">
        <f t="shared" si="3"/>
        <v>0.55051591467153271</v>
      </c>
      <c r="BM28" s="5">
        <f t="shared" si="4"/>
        <v>0.55546221934486173</v>
      </c>
      <c r="BN28" s="5">
        <f t="shared" si="5"/>
        <v>0.45406769823287557</v>
      </c>
    </row>
    <row r="29" spans="1:66">
      <c r="A29" s="5" t="s">
        <v>31</v>
      </c>
      <c r="B29" s="6">
        <v>27.433096734352379</v>
      </c>
      <c r="C29" s="6">
        <v>28.429106508489962</v>
      </c>
      <c r="D29" s="6">
        <v>23.29796211080566</v>
      </c>
      <c r="E29" s="6">
        <v>156.28234726208518</v>
      </c>
      <c r="F29" s="6">
        <v>175.17500799327925</v>
      </c>
      <c r="G29" s="6">
        <v>96.471985711176302</v>
      </c>
      <c r="H29" s="6">
        <v>229.81656495296031</v>
      </c>
      <c r="I29" s="6">
        <v>236.71177445401293</v>
      </c>
      <c r="J29" s="6">
        <v>212.13830834239914</v>
      </c>
      <c r="K29" s="6">
        <v>1362.2608374241477</v>
      </c>
      <c r="L29" s="6">
        <v>319.00550073765078</v>
      </c>
      <c r="M29" s="6">
        <v>475.47907137118301</v>
      </c>
      <c r="N29" s="6">
        <v>178.0337433934599</v>
      </c>
      <c r="O29" s="6">
        <v>181.11895611337286</v>
      </c>
      <c r="P29" s="6">
        <v>196.4119648510509</v>
      </c>
      <c r="Q29" s="6">
        <v>673.09916645757414</v>
      </c>
      <c r="R29" s="6">
        <v>511.91360204378111</v>
      </c>
      <c r="S29" s="6">
        <v>213.17000600313119</v>
      </c>
      <c r="T29" s="6">
        <v>270.31442624323392</v>
      </c>
      <c r="U29" s="6">
        <v>262.46154323733981</v>
      </c>
      <c r="V29" s="6">
        <v>1314.4107984213135</v>
      </c>
      <c r="W29" s="6">
        <v>413.15142954594648</v>
      </c>
      <c r="X29" s="6">
        <v>193.10860403868219</v>
      </c>
      <c r="Y29" s="6">
        <v>220.27972256399107</v>
      </c>
      <c r="Z29" s="6">
        <v>118.77108719112198</v>
      </c>
      <c r="AA29" s="6">
        <v>883.39056119374914</v>
      </c>
      <c r="AB29" s="6">
        <v>802.8595776660685</v>
      </c>
      <c r="AC29" s="6">
        <v>250.01791876163759</v>
      </c>
      <c r="AD29" s="6">
        <v>208.16068337921422</v>
      </c>
      <c r="AE29" s="6">
        <v>242.86007627341709</v>
      </c>
      <c r="AF29" s="6">
        <v>1186.7603571464517</v>
      </c>
      <c r="AG29" s="6">
        <v>1189.702949332818</v>
      </c>
      <c r="AI29" s="6">
        <v>26.386721784549334</v>
      </c>
      <c r="AJ29" s="6">
        <v>142.64311365551359</v>
      </c>
      <c r="AK29" s="6">
        <v>226.22221591645746</v>
      </c>
      <c r="AL29" s="6">
        <v>718.91513651099388</v>
      </c>
      <c r="AM29" s="6">
        <v>185.18822145262789</v>
      </c>
      <c r="AN29" s="6">
        <v>592.50638425067768</v>
      </c>
      <c r="AO29" s="6">
        <v>248.64865849456831</v>
      </c>
      <c r="AP29" s="6">
        <v>863.78111398363001</v>
      </c>
      <c r="AQ29" s="6">
        <v>177.38647126459841</v>
      </c>
      <c r="AR29" s="6">
        <v>843.12506942990876</v>
      </c>
      <c r="AS29" s="6">
        <v>233.67955947142298</v>
      </c>
      <c r="AT29" s="6">
        <v>1188.2316532396349</v>
      </c>
      <c r="AV29" s="7">
        <v>1.381646570164778E-2</v>
      </c>
      <c r="AW29" s="7">
        <v>7.4689978675246405E-2</v>
      </c>
      <c r="AX29" s="7">
        <v>0.11845319447718108</v>
      </c>
      <c r="AY29" s="7">
        <v>0.37643426898963017</v>
      </c>
      <c r="AZ29" s="7">
        <v>9.6967206875527623E-2</v>
      </c>
      <c r="BA29" s="7">
        <v>0.31024483461224495</v>
      </c>
      <c r="BB29" s="7">
        <v>0.13019600122750186</v>
      </c>
      <c r="BC29" s="7">
        <v>0.45228817101767027</v>
      </c>
      <c r="BD29" s="7">
        <v>9.2882098662166651E-2</v>
      </c>
      <c r="BE29" s="7">
        <v>0.44147237004631545</v>
      </c>
      <c r="BF29" s="7">
        <v>0.12235796644142397</v>
      </c>
      <c r="BG29" s="7">
        <v>0.62217512340660186</v>
      </c>
      <c r="BI29" s="5">
        <f t="shared" si="0"/>
        <v>8.1004681681928169E-3</v>
      </c>
      <c r="BJ29" s="5">
        <f t="shared" si="1"/>
        <v>0.20401080358262075</v>
      </c>
      <c r="BK29" s="5">
        <f t="shared" si="2"/>
        <v>6.6959698015277968E-3</v>
      </c>
      <c r="BL29" s="5">
        <f t="shared" si="3"/>
        <v>0.16514711193031537</v>
      </c>
      <c r="BM29" s="5">
        <f t="shared" si="4"/>
        <v>8.8052209500742175E-4</v>
      </c>
      <c r="BN29" s="5">
        <f t="shared" si="5"/>
        <v>1.1844901869295467E-5</v>
      </c>
    </row>
    <row r="30" spans="1:66">
      <c r="A30" s="5" t="s">
        <v>32</v>
      </c>
      <c r="B30" s="6">
        <v>5.3527993628004644</v>
      </c>
      <c r="C30" s="6">
        <v>8.5287319525469876</v>
      </c>
      <c r="D30" s="6">
        <v>11.792795636333729</v>
      </c>
      <c r="E30" s="6">
        <v>8.5157035268840602</v>
      </c>
      <c r="F30" s="6">
        <v>9.1614024569513077</v>
      </c>
      <c r="G30" s="6">
        <v>2.4183774968226146</v>
      </c>
      <c r="H30" s="6">
        <v>52.868599449272565</v>
      </c>
      <c r="I30" s="6">
        <v>58.559358837055456</v>
      </c>
      <c r="J30" s="6">
        <v>42.719762609398799</v>
      </c>
      <c r="K30" s="6">
        <v>37.09942774207741</v>
      </c>
      <c r="L30" s="6">
        <v>27.957381178807896</v>
      </c>
      <c r="M30" s="6">
        <v>25.860035592573979</v>
      </c>
      <c r="N30" s="6">
        <v>7.5089061839418445</v>
      </c>
      <c r="O30" s="6">
        <v>2.2461200870880509</v>
      </c>
      <c r="P30" s="6">
        <v>11.499529558024058</v>
      </c>
      <c r="Q30" s="6">
        <v>33.019214709226894</v>
      </c>
      <c r="R30" s="6">
        <v>31.225966264938009</v>
      </c>
      <c r="S30" s="6">
        <v>10.299322255124892</v>
      </c>
      <c r="T30" s="6">
        <v>8.5123507214454346</v>
      </c>
      <c r="U30" s="6">
        <v>11.098731131537299</v>
      </c>
      <c r="V30" s="6">
        <v>38.493110118422386</v>
      </c>
      <c r="W30" s="6">
        <v>17.025254756289804</v>
      </c>
      <c r="X30" s="6">
        <v>27.558517938544544</v>
      </c>
      <c r="Y30" s="6">
        <v>6.6473589535439563</v>
      </c>
      <c r="Z30" s="6">
        <v>4.8756603937242193</v>
      </c>
      <c r="AA30" s="6">
        <v>38.936854669344051</v>
      </c>
      <c r="AB30" s="6">
        <v>33.430734690459602</v>
      </c>
      <c r="AC30" s="6">
        <v>10.04599447202958</v>
      </c>
      <c r="AD30" s="6">
        <v>9.4446771043200641</v>
      </c>
      <c r="AE30" s="6">
        <v>12.172295433698473</v>
      </c>
      <c r="AF30" s="6">
        <v>38.871012832537737</v>
      </c>
      <c r="AG30" s="6">
        <v>29.616923098151865</v>
      </c>
      <c r="AI30" s="6">
        <v>8.5581089838937263</v>
      </c>
      <c r="AJ30" s="6">
        <v>6.6984944935526611</v>
      </c>
      <c r="AK30" s="6">
        <v>51.38257363190894</v>
      </c>
      <c r="AL30" s="6">
        <v>30.305614837819761</v>
      </c>
      <c r="AM30" s="6">
        <v>7.0848519430179842</v>
      </c>
      <c r="AN30" s="6">
        <v>32.122590487082448</v>
      </c>
      <c r="AO30" s="6">
        <v>9.9701347027025431</v>
      </c>
      <c r="AP30" s="6">
        <v>27.759182437356095</v>
      </c>
      <c r="AQ30" s="6">
        <v>13.027179095270904</v>
      </c>
      <c r="AR30" s="6">
        <v>36.183794679901823</v>
      </c>
      <c r="AS30" s="6">
        <v>10.554322336682706</v>
      </c>
      <c r="AT30" s="6">
        <v>34.243967965344801</v>
      </c>
      <c r="AV30" s="7">
        <v>0.12025550324791584</v>
      </c>
      <c r="AW30" s="7">
        <v>9.412486191068252E-2</v>
      </c>
      <c r="AX30" s="7">
        <v>0.7220096474474893</v>
      </c>
      <c r="AY30" s="7">
        <v>0.4258437197304073</v>
      </c>
      <c r="AZ30" s="7">
        <v>9.9553819359865958E-2</v>
      </c>
      <c r="BA30" s="7">
        <v>0.45137521523981367</v>
      </c>
      <c r="BB30" s="7">
        <v>0.1400967863787948</v>
      </c>
      <c r="BC30" s="7">
        <v>0.39006215742723216</v>
      </c>
      <c r="BD30" s="7">
        <v>0.18305328676590096</v>
      </c>
      <c r="BE30" s="7">
        <v>0.50844181195167726</v>
      </c>
      <c r="BF30" s="7">
        <v>0.14830558321086448</v>
      </c>
      <c r="BG30" s="7">
        <v>0.48118405697194672</v>
      </c>
      <c r="BI30" s="5">
        <f t="shared" si="0"/>
        <v>0.54846872711948902</v>
      </c>
      <c r="BJ30" s="5">
        <f t="shared" si="1"/>
        <v>2.1792916974906946E-2</v>
      </c>
      <c r="BK30" s="5">
        <f t="shared" si="2"/>
        <v>5.7336027708834733E-3</v>
      </c>
      <c r="BL30" s="5">
        <f t="shared" si="3"/>
        <v>0.11444974849018412</v>
      </c>
      <c r="BM30" s="5">
        <f t="shared" si="4"/>
        <v>9.5357118146148542E-2</v>
      </c>
      <c r="BN30" s="5">
        <f t="shared" si="5"/>
        <v>7.1994132333847317E-3</v>
      </c>
    </row>
    <row r="31" spans="1:66">
      <c r="A31" s="5" t="s">
        <v>33</v>
      </c>
      <c r="B31" s="6">
        <v>332.54266041397887</v>
      </c>
      <c r="C31" s="6">
        <v>270.07651183065462</v>
      </c>
      <c r="D31" s="6">
        <v>322.4322904470759</v>
      </c>
      <c r="E31" s="6">
        <v>305.86496536581569</v>
      </c>
      <c r="F31" s="6">
        <v>330.90635223105943</v>
      </c>
      <c r="G31" s="6">
        <v>308.45204108849555</v>
      </c>
      <c r="H31" s="6">
        <v>439.13306073171293</v>
      </c>
      <c r="I31" s="6">
        <v>467.65009099451328</v>
      </c>
      <c r="J31" s="6">
        <v>352.34675998350292</v>
      </c>
      <c r="K31" s="6">
        <v>575.70979463940091</v>
      </c>
      <c r="L31" s="6">
        <v>415.09152994438853</v>
      </c>
      <c r="M31" s="6">
        <v>401.63008923386832</v>
      </c>
      <c r="N31" s="6">
        <v>360.83120146275382</v>
      </c>
      <c r="O31" s="6">
        <v>378.77752377712136</v>
      </c>
      <c r="P31" s="6">
        <v>379.48447541479391</v>
      </c>
      <c r="Q31" s="6">
        <v>575.76685456142866</v>
      </c>
      <c r="R31" s="6">
        <v>604.49980830473021</v>
      </c>
      <c r="S31" s="6">
        <v>431.96569222964996</v>
      </c>
      <c r="T31" s="6">
        <v>404.99873099143724</v>
      </c>
      <c r="U31" s="6">
        <v>405.02552622272032</v>
      </c>
      <c r="V31" s="6">
        <v>579.49969141027202</v>
      </c>
      <c r="W31" s="6">
        <v>505.40491967358986</v>
      </c>
      <c r="X31" s="6">
        <v>348.31180975756121</v>
      </c>
      <c r="Y31" s="6">
        <v>421.07580681587058</v>
      </c>
      <c r="Z31" s="6">
        <v>360.60384271984321</v>
      </c>
      <c r="AA31" s="6">
        <v>672.43162120718216</v>
      </c>
      <c r="AB31" s="6">
        <v>512.91670807831395</v>
      </c>
      <c r="AC31" s="6">
        <v>439.61837781120994</v>
      </c>
      <c r="AD31" s="6">
        <v>409.14341215914516</v>
      </c>
      <c r="AE31" s="6">
        <v>393.35391072641636</v>
      </c>
      <c r="AF31" s="6">
        <v>579.11929725154857</v>
      </c>
      <c r="AG31" s="6">
        <v>628.45071804167026</v>
      </c>
      <c r="AI31" s="6">
        <v>308.35048756390319</v>
      </c>
      <c r="AJ31" s="6">
        <v>315.07445289512356</v>
      </c>
      <c r="AK31" s="6">
        <v>419.70997056990973</v>
      </c>
      <c r="AL31" s="6">
        <v>464.14380460588592</v>
      </c>
      <c r="AM31" s="6">
        <v>373.0310668848897</v>
      </c>
      <c r="AN31" s="6">
        <v>590.13333143307943</v>
      </c>
      <c r="AO31" s="6">
        <v>413.99664981460251</v>
      </c>
      <c r="AP31" s="6">
        <v>542.45230554193097</v>
      </c>
      <c r="AQ31" s="6">
        <v>376.663819764425</v>
      </c>
      <c r="AR31" s="6">
        <v>592.67416464274811</v>
      </c>
      <c r="AS31" s="6">
        <v>414.03856689892382</v>
      </c>
      <c r="AT31" s="6">
        <v>603.78500764660942</v>
      </c>
      <c r="AV31" s="7">
        <v>0.41011849702229958</v>
      </c>
      <c r="AW31" s="7">
        <v>0.41906164018855985</v>
      </c>
      <c r="AX31" s="7">
        <v>0.55823106905168174</v>
      </c>
      <c r="AY31" s="7">
        <v>0.61732984776853472</v>
      </c>
      <c r="AZ31" s="7">
        <v>0.4961462577929297</v>
      </c>
      <c r="BA31" s="7">
        <v>0.78490096397184861</v>
      </c>
      <c r="BB31" s="7">
        <v>0.55063212364483427</v>
      </c>
      <c r="BC31" s="7">
        <v>0.72148329004679412</v>
      </c>
      <c r="BD31" s="7">
        <v>0.50097796460415922</v>
      </c>
      <c r="BE31" s="7">
        <v>0.78828037389387018</v>
      </c>
      <c r="BF31" s="7">
        <v>0.55068787504564187</v>
      </c>
      <c r="BG31" s="7">
        <v>0.80305824004674919</v>
      </c>
      <c r="BI31" s="5">
        <f t="shared" si="0"/>
        <v>0.76407295555013155</v>
      </c>
      <c r="BJ31" s="5">
        <f t="shared" si="1"/>
        <v>0.53649234933980461</v>
      </c>
      <c r="BK31" s="5">
        <f t="shared" si="2"/>
        <v>4.9966732067059378E-4</v>
      </c>
      <c r="BL31" s="5">
        <f t="shared" si="3"/>
        <v>2.3299824506932285E-2</v>
      </c>
      <c r="BM31" s="5">
        <f t="shared" si="4"/>
        <v>4.6951174652069425E-2</v>
      </c>
      <c r="BN31" s="5">
        <f t="shared" si="5"/>
        <v>4.9684249943179647E-3</v>
      </c>
    </row>
    <row r="32" spans="1:66">
      <c r="A32" s="5" t="s">
        <v>34</v>
      </c>
      <c r="B32" s="6">
        <v>0.66909992035005805</v>
      </c>
      <c r="C32" s="6">
        <v>2.8429106508489959</v>
      </c>
      <c r="D32" s="6">
        <v>2.3010332948943861</v>
      </c>
      <c r="E32" s="6">
        <v>4.1708683665617263</v>
      </c>
      <c r="F32" s="6">
        <v>4.7625054671626605</v>
      </c>
      <c r="G32" s="6">
        <v>2.8542843050585822</v>
      </c>
      <c r="H32" s="6">
        <v>18.342167155870072</v>
      </c>
      <c r="I32" s="6">
        <v>65.157596452498325</v>
      </c>
      <c r="J32" s="6">
        <v>10.588659108312521</v>
      </c>
      <c r="K32" s="6">
        <v>4.2025837321014965</v>
      </c>
      <c r="L32" s="6">
        <v>10.377912836288914</v>
      </c>
      <c r="M32" s="6">
        <v>5.8517012417431182</v>
      </c>
      <c r="N32" s="6">
        <v>0.64592741367241679</v>
      </c>
      <c r="O32" s="6">
        <v>0.81677094075929135</v>
      </c>
      <c r="P32" s="6">
        <v>0.9199623646419246</v>
      </c>
      <c r="Q32" s="6">
        <v>9.1298416862285965</v>
      </c>
      <c r="R32" s="6">
        <v>24.811327880768282</v>
      </c>
      <c r="S32" s="6">
        <v>0.69239141210923649</v>
      </c>
      <c r="T32" s="6">
        <v>0.18916334936545412</v>
      </c>
      <c r="U32" s="6">
        <v>1.2505612542577238</v>
      </c>
      <c r="V32" s="6">
        <v>10.617723551526691</v>
      </c>
      <c r="W32" s="6">
        <v>18.100295388808295</v>
      </c>
      <c r="X32" s="6">
        <v>9.252498802471635</v>
      </c>
      <c r="Y32" s="6">
        <v>0.91687709704054565</v>
      </c>
      <c r="Z32" s="6">
        <v>0.78010566299587503</v>
      </c>
      <c r="AA32" s="6">
        <v>11.09096283196307</v>
      </c>
      <c r="AB32" s="6">
        <v>8.512633484056904</v>
      </c>
      <c r="AC32" s="6">
        <v>0.56597151955096225</v>
      </c>
      <c r="AD32" s="6">
        <v>0.75557416834560509</v>
      </c>
      <c r="AE32" s="6">
        <v>0.52073991160207367</v>
      </c>
      <c r="AF32" s="6">
        <v>11.654645117742652</v>
      </c>
      <c r="AG32" s="6">
        <v>34.861977566638863</v>
      </c>
      <c r="AI32" s="6">
        <v>1.9376812886978134</v>
      </c>
      <c r="AJ32" s="6">
        <v>3.9292193795943233</v>
      </c>
      <c r="AK32" s="6">
        <v>31.362807572226973</v>
      </c>
      <c r="AL32" s="6">
        <v>6.8107326033778435</v>
      </c>
      <c r="AM32" s="6">
        <v>0.79422023969121092</v>
      </c>
      <c r="AN32" s="6">
        <v>16.970584783498438</v>
      </c>
      <c r="AO32" s="6">
        <v>0.71070533857747142</v>
      </c>
      <c r="AP32" s="6">
        <v>14.359009470167493</v>
      </c>
      <c r="AQ32" s="6">
        <v>3.6498271875026855</v>
      </c>
      <c r="AR32" s="6">
        <v>9.8017981580099871</v>
      </c>
      <c r="AS32" s="6">
        <v>0.6140951998328803</v>
      </c>
      <c r="AT32" s="6">
        <v>23.258311342190758</v>
      </c>
      <c r="AV32" s="7">
        <v>0.33846122515435068</v>
      </c>
      <c r="AW32" s="7">
        <v>0.68632979679100981</v>
      </c>
      <c r="AX32" s="7">
        <v>5.4782457451038225</v>
      </c>
      <c r="AY32" s="7">
        <v>1.1896532802291215</v>
      </c>
      <c r="AZ32" s="7">
        <v>0.13872908663370562</v>
      </c>
      <c r="BA32" s="7">
        <v>2.9643083983479785</v>
      </c>
      <c r="BB32" s="7">
        <v>0.124141261528269</v>
      </c>
      <c r="BC32" s="7">
        <v>2.5081358661113327</v>
      </c>
      <c r="BD32" s="7">
        <v>0.63752743482081953</v>
      </c>
      <c r="BE32" s="7">
        <v>1.7121126330869447</v>
      </c>
      <c r="BF32" s="7">
        <v>0.10726604778050103</v>
      </c>
      <c r="BG32" s="7">
        <v>4.06260647600591</v>
      </c>
      <c r="BI32" s="5">
        <f t="shared" si="0"/>
        <v>8.2249797148232148E-2</v>
      </c>
      <c r="BJ32" s="5">
        <f t="shared" si="1"/>
        <v>0.22539499901431262</v>
      </c>
      <c r="BK32" s="5">
        <f t="shared" si="2"/>
        <v>6.9712144899983425E-2</v>
      </c>
      <c r="BL32" s="5">
        <f t="shared" si="3"/>
        <v>1.6768811102977975E-2</v>
      </c>
      <c r="BM32" s="5">
        <f t="shared" si="4"/>
        <v>0.19874564511448467</v>
      </c>
      <c r="BN32" s="5">
        <f t="shared" si="5"/>
        <v>7.9136072477013805E-2</v>
      </c>
    </row>
    <row r="33" spans="1:66">
      <c r="A33" s="5" t="s">
        <v>35</v>
      </c>
      <c r="B33" s="6">
        <v>1247.8713514528581</v>
      </c>
      <c r="C33" s="6">
        <v>1074.6202260209204</v>
      </c>
      <c r="D33" s="6">
        <v>1212.9321755712033</v>
      </c>
      <c r="E33" s="6">
        <v>1508.6081493774009</v>
      </c>
      <c r="F33" s="6">
        <v>1517.0430016177095</v>
      </c>
      <c r="G33" s="6">
        <v>1336.0905694193787</v>
      </c>
      <c r="H33" s="6">
        <v>2014.4015341182017</v>
      </c>
      <c r="I33" s="6">
        <v>2216.1830590868735</v>
      </c>
      <c r="J33" s="6">
        <v>2049.4532267226959</v>
      </c>
      <c r="K33" s="6">
        <v>2767.5620951813871</v>
      </c>
      <c r="L33" s="6">
        <v>2163.2100040949786</v>
      </c>
      <c r="M33" s="6">
        <v>2134.0522183194803</v>
      </c>
      <c r="N33" s="6">
        <v>1920.0999780679681</v>
      </c>
      <c r="O33" s="6">
        <v>1719.0986375631185</v>
      </c>
      <c r="P33" s="6">
        <v>1715.2698288748684</v>
      </c>
      <c r="Q33" s="6">
        <v>2119.7098233494844</v>
      </c>
      <c r="R33" s="6">
        <v>2391.0359043842705</v>
      </c>
      <c r="S33" s="6">
        <v>1880.4485263621727</v>
      </c>
      <c r="T33" s="6">
        <v>1851.7200269384302</v>
      </c>
      <c r="U33" s="6">
        <v>1784.3945896689897</v>
      </c>
      <c r="V33" s="6">
        <v>2538.9545406986149</v>
      </c>
      <c r="W33" s="6">
        <v>2179.4065431528011</v>
      </c>
      <c r="X33" s="6">
        <v>1923.4253693353132</v>
      </c>
      <c r="Y33" s="6">
        <v>1757.8826143009862</v>
      </c>
      <c r="Z33" s="6">
        <v>1736.7102322445667</v>
      </c>
      <c r="AA33" s="6">
        <v>2360.8356374191158</v>
      </c>
      <c r="AB33" s="6">
        <v>2287.1580748957017</v>
      </c>
      <c r="AC33" s="6">
        <v>1882.8457526661637</v>
      </c>
      <c r="AD33" s="6">
        <v>1930.8697872071939</v>
      </c>
      <c r="AE33" s="6">
        <v>1990.9839595215783</v>
      </c>
      <c r="AF33" s="6">
        <v>2508.5773172560257</v>
      </c>
      <c r="AG33" s="6">
        <v>2571.0694427267408</v>
      </c>
      <c r="AI33" s="6">
        <v>1178.4745843483272</v>
      </c>
      <c r="AJ33" s="6">
        <v>1453.9139068048298</v>
      </c>
      <c r="AK33" s="6">
        <v>2093.3459399759236</v>
      </c>
      <c r="AL33" s="6">
        <v>2354.9414391986156</v>
      </c>
      <c r="AM33" s="6">
        <v>1784.8228148353185</v>
      </c>
      <c r="AN33" s="6">
        <v>2255.3728638668772</v>
      </c>
      <c r="AO33" s="6">
        <v>1838.8543809898645</v>
      </c>
      <c r="AP33" s="6">
        <v>2359.180541925708</v>
      </c>
      <c r="AQ33" s="6">
        <v>1806.0060719602886</v>
      </c>
      <c r="AR33" s="6">
        <v>2323.9968561574087</v>
      </c>
      <c r="AS33" s="6">
        <v>1934.8998331316452</v>
      </c>
      <c r="AT33" s="6">
        <v>2539.8233799913833</v>
      </c>
      <c r="AV33" s="7">
        <v>0.35636711058994286</v>
      </c>
      <c r="AW33" s="7">
        <v>0.43965911942096447</v>
      </c>
      <c r="AX33" s="7">
        <v>0.63302141090037223</v>
      </c>
      <c r="AY33" s="7">
        <v>0.71212708991921625</v>
      </c>
      <c r="AZ33" s="7">
        <v>0.53972496130631031</v>
      </c>
      <c r="BA33" s="7">
        <v>0.68201785721467723</v>
      </c>
      <c r="BB33" s="7">
        <v>0.55606394168558815</v>
      </c>
      <c r="BC33" s="7">
        <v>0.71340898162092248</v>
      </c>
      <c r="BD33" s="7">
        <v>0.54613071348354869</v>
      </c>
      <c r="BE33" s="7">
        <v>0.70276954263455971</v>
      </c>
      <c r="BF33" s="7">
        <v>0.58510779271102042</v>
      </c>
      <c r="BG33" s="7">
        <v>0.76803482345511853</v>
      </c>
      <c r="BI33" s="5">
        <f t="shared" si="0"/>
        <v>2.5416467527992984E-2</v>
      </c>
      <c r="BJ33" s="5">
        <f t="shared" si="1"/>
        <v>0.29186447272160432</v>
      </c>
      <c r="BK33" s="5">
        <f t="shared" si="2"/>
        <v>3.886672132257795E-2</v>
      </c>
      <c r="BL33" s="5">
        <f t="shared" si="3"/>
        <v>3.3232879984876014E-2</v>
      </c>
      <c r="BM33" s="5">
        <f t="shared" si="4"/>
        <v>7.7443095408502817E-3</v>
      </c>
      <c r="BN33" s="5">
        <f t="shared" si="5"/>
        <v>9.8819933391866934E-4</v>
      </c>
    </row>
    <row r="34" spans="1:66">
      <c r="A34" s="5" t="s">
        <v>36</v>
      </c>
      <c r="B34" s="6">
        <v>11.374698645950987</v>
      </c>
      <c r="C34" s="6">
        <v>25.586195857640963</v>
      </c>
      <c r="D34" s="6">
        <v>9.4917623414393422</v>
      </c>
      <c r="E34" s="6">
        <v>269.84305176190435</v>
      </c>
      <c r="F34" s="6">
        <v>414.79881671018211</v>
      </c>
      <c r="G34" s="6">
        <v>198.75058875811482</v>
      </c>
      <c r="H34" s="6">
        <v>212.55334880625909</v>
      </c>
      <c r="I34" s="6">
        <v>322.48886345477018</v>
      </c>
      <c r="J34" s="6">
        <v>273.47950593538201</v>
      </c>
      <c r="K34" s="6">
        <v>2148.0163073767831</v>
      </c>
      <c r="L34" s="6">
        <v>1202.4506808904796</v>
      </c>
      <c r="M34" s="6">
        <v>1353.0066906038878</v>
      </c>
      <c r="N34" s="6">
        <v>689.60825502201396</v>
      </c>
      <c r="O34" s="6">
        <v>372.24335625104698</v>
      </c>
      <c r="P34" s="6">
        <v>408.92327108333552</v>
      </c>
      <c r="Q34" s="6">
        <v>2003.13403883721</v>
      </c>
      <c r="R34" s="6">
        <v>2610.6426695307755</v>
      </c>
      <c r="S34" s="6">
        <v>1210.9060308525411</v>
      </c>
      <c r="T34" s="6">
        <v>834.02120735228709</v>
      </c>
      <c r="U34" s="6">
        <v>977.78258067275783</v>
      </c>
      <c r="V34" s="6">
        <v>2478.3828503984323</v>
      </c>
      <c r="W34" s="6">
        <v>2257.7773195110699</v>
      </c>
      <c r="X34" s="6">
        <v>1148.2052546163993</v>
      </c>
      <c r="Y34" s="6">
        <v>710.808969480683</v>
      </c>
      <c r="Z34" s="6">
        <v>534.5674055679234</v>
      </c>
      <c r="AA34" s="6">
        <v>1886.17802244934</v>
      </c>
      <c r="AB34" s="6">
        <v>1689.940180075497</v>
      </c>
      <c r="AC34" s="6">
        <v>1348.5686382100553</v>
      </c>
      <c r="AD34" s="6">
        <v>1870.4238537395454</v>
      </c>
      <c r="AE34" s="6">
        <v>1967.0299235878829</v>
      </c>
      <c r="AF34" s="6">
        <v>3069.3315065113516</v>
      </c>
      <c r="AG34" s="6">
        <v>2644.4585256874484</v>
      </c>
      <c r="AI34" s="6">
        <v>15.484218948343765</v>
      </c>
      <c r="AJ34" s="6">
        <v>294.46415241006707</v>
      </c>
      <c r="AK34" s="6">
        <v>269.50723939880373</v>
      </c>
      <c r="AL34" s="6">
        <v>1567.8245596237168</v>
      </c>
      <c r="AM34" s="6">
        <v>490.25829411879886</v>
      </c>
      <c r="AN34" s="6">
        <v>2306.8883541839932</v>
      </c>
      <c r="AO34" s="6">
        <v>1007.569939625862</v>
      </c>
      <c r="AP34" s="6">
        <v>1868.0800849547536</v>
      </c>
      <c r="AQ34" s="6">
        <v>797.86054322166854</v>
      </c>
      <c r="AR34" s="6">
        <v>1788.0591012624186</v>
      </c>
      <c r="AS34" s="6">
        <v>1728.6741385124944</v>
      </c>
      <c r="AT34" s="6">
        <v>2856.8950160994</v>
      </c>
      <c r="AV34" s="7">
        <v>4.3814109761469615E-3</v>
      </c>
      <c r="AW34" s="7">
        <v>8.3321507772226355E-2</v>
      </c>
      <c r="AX34" s="7">
        <v>7.6259705497078972E-2</v>
      </c>
      <c r="AY34" s="7">
        <v>0.44363127111057071</v>
      </c>
      <c r="AZ34" s="7">
        <v>0.13872337236802953</v>
      </c>
      <c r="BA34" s="7">
        <v>0.65275658975672557</v>
      </c>
      <c r="BB34" s="7">
        <v>0.28510175472458549</v>
      </c>
      <c r="BC34" s="7">
        <v>0.62859150441151401</v>
      </c>
      <c r="BD34" s="7">
        <v>0.22576243291108405</v>
      </c>
      <c r="BE34" s="7">
        <v>0.5059487855607081</v>
      </c>
      <c r="BF34" s="7">
        <v>0.48914523037470836</v>
      </c>
      <c r="BG34" s="7">
        <v>0.80838634631786443</v>
      </c>
      <c r="BI34" s="5">
        <f t="shared" si="0"/>
        <v>1.192581375668849E-2</v>
      </c>
      <c r="BJ34" s="5">
        <f t="shared" si="1"/>
        <v>1.1688447230566461E-2</v>
      </c>
      <c r="BK34" s="5">
        <f t="shared" si="2"/>
        <v>6.0696613204698048E-3</v>
      </c>
      <c r="BL34" s="5">
        <f t="shared" si="3"/>
        <v>3.6620201901335987E-3</v>
      </c>
      <c r="BM34" s="5">
        <f t="shared" si="4"/>
        <v>2.7723946007649183E-2</v>
      </c>
      <c r="BN34" s="5">
        <f t="shared" si="5"/>
        <v>3.1264094490120201E-2</v>
      </c>
    </row>
    <row r="35" spans="1:66">
      <c r="A35" s="5" t="s">
        <v>37</v>
      </c>
      <c r="B35" s="6">
        <v>2677.0687813205818</v>
      </c>
      <c r="C35" s="6">
        <v>2521.6617473030597</v>
      </c>
      <c r="D35" s="6">
        <v>2724.7110503168151</v>
      </c>
      <c r="E35" s="6">
        <v>2803.8021316529926</v>
      </c>
      <c r="F35" s="6">
        <v>2249.7195758813741</v>
      </c>
      <c r="G35" s="6">
        <v>2393.9921400554995</v>
      </c>
      <c r="H35" s="6">
        <v>4172.3035524558572</v>
      </c>
      <c r="I35" s="6">
        <v>3925.1266014865764</v>
      </c>
      <c r="J35" s="6">
        <v>4035.7396249716653</v>
      </c>
      <c r="K35" s="6">
        <v>3574.9981237892184</v>
      </c>
      <c r="L35" s="6">
        <v>3566.0001615719007</v>
      </c>
      <c r="M35" s="6">
        <v>3676.3942608372581</v>
      </c>
      <c r="N35" s="6">
        <v>2916.7659773645069</v>
      </c>
      <c r="O35" s="6">
        <v>2941.8047358797776</v>
      </c>
      <c r="P35" s="6">
        <v>2913.0608276386542</v>
      </c>
      <c r="Q35" s="6">
        <v>3654.242059986701</v>
      </c>
      <c r="R35" s="6">
        <v>4193.0352602530093</v>
      </c>
      <c r="S35" s="6">
        <v>2810.3301928248775</v>
      </c>
      <c r="T35" s="6">
        <v>2935.2476921037514</v>
      </c>
      <c r="U35" s="6">
        <v>2921.1547697892606</v>
      </c>
      <c r="V35" s="6">
        <v>3783.4695749573898</v>
      </c>
      <c r="W35" s="6">
        <v>3992.4574843544901</v>
      </c>
      <c r="X35" s="6">
        <v>2784.6041826062215</v>
      </c>
      <c r="Y35" s="6">
        <v>2672.0090800504099</v>
      </c>
      <c r="Z35" s="6">
        <v>2300.7266265905846</v>
      </c>
      <c r="AA35" s="6">
        <v>4542.2096765857696</v>
      </c>
      <c r="AB35" s="6">
        <v>3333.5129874924555</v>
      </c>
      <c r="AC35" s="6">
        <v>2888.5771429082233</v>
      </c>
      <c r="AD35" s="6">
        <v>2675.1103430276148</v>
      </c>
      <c r="AE35" s="6">
        <v>2874.6795895102973</v>
      </c>
      <c r="AF35" s="6">
        <v>3884.7668452715184</v>
      </c>
      <c r="AG35" s="6">
        <v>3963.1584500631343</v>
      </c>
      <c r="AI35" s="6">
        <v>2641.1471929801523</v>
      </c>
      <c r="AJ35" s="6">
        <v>2482.5046158632886</v>
      </c>
      <c r="AK35" s="6">
        <v>4044.3899263047001</v>
      </c>
      <c r="AL35" s="6">
        <v>3605.7975153994594</v>
      </c>
      <c r="AM35" s="6">
        <v>2923.8771802943124</v>
      </c>
      <c r="AN35" s="6">
        <v>3923.6386601198551</v>
      </c>
      <c r="AO35" s="6">
        <v>2888.910884905963</v>
      </c>
      <c r="AP35" s="6">
        <v>3887.96352965594</v>
      </c>
      <c r="AQ35" s="6">
        <v>2585.7799630824052</v>
      </c>
      <c r="AR35" s="6">
        <v>3937.8613320391123</v>
      </c>
      <c r="AS35" s="6">
        <v>2812.7890251487115</v>
      </c>
      <c r="AT35" s="6">
        <v>3923.9626476673266</v>
      </c>
      <c r="AV35" s="7">
        <v>0.82565690549471105</v>
      </c>
      <c r="AW35" s="7">
        <v>0.77606317605389985</v>
      </c>
      <c r="AX35" s="7">
        <v>1.2643288038024223</v>
      </c>
      <c r="AY35" s="7">
        <v>1.1272191214174438</v>
      </c>
      <c r="AZ35" s="7">
        <v>0.91404197052888181</v>
      </c>
      <c r="BA35" s="7">
        <v>1.2265803901442454</v>
      </c>
      <c r="BB35" s="7">
        <v>0.90311105258394797</v>
      </c>
      <c r="BC35" s="7">
        <v>1.2154278811510908</v>
      </c>
      <c r="BD35" s="7">
        <v>0.80834839053398067</v>
      </c>
      <c r="BE35" s="7">
        <v>1.2310265820550681</v>
      </c>
      <c r="BF35" s="7">
        <v>0.87931437084855513</v>
      </c>
      <c r="BG35" s="7">
        <v>1.2266816728582779</v>
      </c>
      <c r="BI35" s="5">
        <f t="shared" si="0"/>
        <v>0.4205745787042009</v>
      </c>
      <c r="BJ35" s="5">
        <f t="shared" si="1"/>
        <v>5.3336959715113786E-3</v>
      </c>
      <c r="BK35" s="5">
        <f t="shared" si="2"/>
        <v>1.5643019790751472E-2</v>
      </c>
      <c r="BL35" s="5">
        <f t="shared" si="3"/>
        <v>1.7300760407462268E-3</v>
      </c>
      <c r="BM35" s="5">
        <f t="shared" si="4"/>
        <v>6.9659429185607816E-2</v>
      </c>
      <c r="BN35" s="5">
        <f t="shared" si="5"/>
        <v>1.2889741287339237E-3</v>
      </c>
    </row>
    <row r="36" spans="1:66">
      <c r="A36" s="5" t="s">
        <v>38</v>
      </c>
      <c r="B36" s="6">
        <v>214.7810744323686</v>
      </c>
      <c r="C36" s="6">
        <v>164.88881774924175</v>
      </c>
      <c r="D36" s="6">
        <v>161.35995980446882</v>
      </c>
      <c r="E36" s="6">
        <v>230.03917175196895</v>
      </c>
      <c r="F36" s="6">
        <v>294.00895805847199</v>
      </c>
      <c r="G36" s="6">
        <v>239.14345495975275</v>
      </c>
      <c r="H36" s="6">
        <v>506.02802330018022</v>
      </c>
      <c r="I36" s="6">
        <v>467.65009099451328</v>
      </c>
      <c r="J36" s="6">
        <v>451.66107989595133</v>
      </c>
      <c r="K36" s="6">
        <v>1174.7052528060092</v>
      </c>
      <c r="L36" s="6">
        <v>646.1343618210567</v>
      </c>
      <c r="M36" s="6">
        <v>717.10974430885062</v>
      </c>
      <c r="N36" s="6">
        <v>594.01099779849619</v>
      </c>
      <c r="O36" s="6">
        <v>428.60055116343813</v>
      </c>
      <c r="P36" s="6">
        <v>428.24248074081584</v>
      </c>
      <c r="Q36" s="6">
        <v>874.8242174164518</v>
      </c>
      <c r="R36" s="6">
        <v>782.51734533836725</v>
      </c>
      <c r="S36" s="6">
        <v>592.60049983899285</v>
      </c>
      <c r="T36" s="6">
        <v>540.43968913710239</v>
      </c>
      <c r="U36" s="6">
        <v>528.83109039423505</v>
      </c>
      <c r="V36" s="6">
        <v>1062.3261333355783</v>
      </c>
      <c r="W36" s="6">
        <v>649.53634259916851</v>
      </c>
      <c r="X36" s="6">
        <v>645.18768531213493</v>
      </c>
      <c r="Y36" s="6">
        <v>500.84411425839801</v>
      </c>
      <c r="Z36" s="6">
        <v>437.05419769343899</v>
      </c>
      <c r="AA36" s="6">
        <v>904.63295445628535</v>
      </c>
      <c r="AB36" s="6">
        <v>791.04902459116568</v>
      </c>
      <c r="AC36" s="6">
        <v>609.40983367649858</v>
      </c>
      <c r="AD36" s="6">
        <v>598.03695424554644</v>
      </c>
      <c r="AE36" s="6">
        <v>638.62240909099307</v>
      </c>
      <c r="AF36" s="6">
        <v>969.03329720381168</v>
      </c>
      <c r="AG36" s="6">
        <v>1094.2099923884443</v>
      </c>
      <c r="AI36" s="6">
        <v>180.34328399535971</v>
      </c>
      <c r="AJ36" s="6">
        <v>254.3971949233979</v>
      </c>
      <c r="AK36" s="6">
        <v>475.11306473021494</v>
      </c>
      <c r="AL36" s="6">
        <v>845.98311964530546</v>
      </c>
      <c r="AM36" s="6">
        <v>483.61800990091677</v>
      </c>
      <c r="AN36" s="6">
        <v>828.67078137740953</v>
      </c>
      <c r="AO36" s="6">
        <v>553.95709312344343</v>
      </c>
      <c r="AP36" s="6">
        <v>855.93123796737336</v>
      </c>
      <c r="AQ36" s="6">
        <v>527.695332421324</v>
      </c>
      <c r="AR36" s="6">
        <v>847.84098952372551</v>
      </c>
      <c r="AS36" s="6">
        <v>615.35639900434614</v>
      </c>
      <c r="AT36" s="6">
        <v>1031.6216447961281</v>
      </c>
      <c r="AV36" s="7">
        <v>0.12828210341089966</v>
      </c>
      <c r="AW36" s="7">
        <v>0.1809582621742977</v>
      </c>
      <c r="AX36" s="7">
        <v>0.33795826465685919</v>
      </c>
      <c r="AY36" s="7">
        <v>0.60176620739038411</v>
      </c>
      <c r="AZ36" s="7">
        <v>0.34400801728263525</v>
      </c>
      <c r="BA36" s="7">
        <v>0.58945156434537971</v>
      </c>
      <c r="BB36" s="7">
        <v>0.39404173823900979</v>
      </c>
      <c r="BC36" s="7">
        <v>0.60884252049205867</v>
      </c>
      <c r="BD36" s="7">
        <v>0.37536117621581705</v>
      </c>
      <c r="BE36" s="7">
        <v>0.60308775067487708</v>
      </c>
      <c r="BF36" s="7">
        <v>0.43771640098150533</v>
      </c>
      <c r="BG36" s="7">
        <v>0.73381493109587825</v>
      </c>
      <c r="BI36" s="5">
        <f t="shared" si="0"/>
        <v>4.8534888641314035E-2</v>
      </c>
      <c r="BJ36" s="5">
        <f t="shared" si="1"/>
        <v>8.9754357067616697E-2</v>
      </c>
      <c r="BK36" s="5">
        <f t="shared" si="2"/>
        <v>2.2291254772317054E-2</v>
      </c>
      <c r="BL36" s="5">
        <f t="shared" si="3"/>
        <v>0.14816265462901382</v>
      </c>
      <c r="BM36" s="5">
        <f t="shared" si="4"/>
        <v>3.7948919275297158E-2</v>
      </c>
      <c r="BN36" s="5">
        <f t="shared" si="5"/>
        <v>3.4642756727114713E-3</v>
      </c>
    </row>
    <row r="37" spans="1:66">
      <c r="A37" s="5" t="s">
        <v>39</v>
      </c>
      <c r="B37" s="6">
        <v>1199.6961571876541</v>
      </c>
      <c r="C37" s="6">
        <v>1014.9191023530915</v>
      </c>
      <c r="D37" s="6">
        <v>985.12987937665912</v>
      </c>
      <c r="E37" s="6">
        <v>1165.7079918244747</v>
      </c>
      <c r="F37" s="6">
        <v>1189.9517574731642</v>
      </c>
      <c r="G37" s="6">
        <v>1167.0548252600931</v>
      </c>
      <c r="H37" s="6">
        <v>1643.2423869641248</v>
      </c>
      <c r="I37" s="6">
        <v>1945.6553168537157</v>
      </c>
      <c r="J37" s="6">
        <v>1754.4312763945404</v>
      </c>
      <c r="K37" s="6">
        <v>2750.3920090958632</v>
      </c>
      <c r="L37" s="6">
        <v>1576.2034230244167</v>
      </c>
      <c r="M37" s="6">
        <v>1266.5001900545265</v>
      </c>
      <c r="N37" s="6">
        <v>1548.045787792656</v>
      </c>
      <c r="O37" s="6">
        <v>1283.7597261384162</v>
      </c>
      <c r="P37" s="6">
        <v>1274.6078562113867</v>
      </c>
      <c r="Q37" s="6">
        <v>2520.636341345748</v>
      </c>
      <c r="R37" s="6">
        <v>2299.0309955417092</v>
      </c>
      <c r="S37" s="6">
        <v>1567.487608088798</v>
      </c>
      <c r="T37" s="6">
        <v>1612.6175533404964</v>
      </c>
      <c r="U37" s="6">
        <v>1589.3070340047848</v>
      </c>
      <c r="V37" s="6">
        <v>3171.9069917644488</v>
      </c>
      <c r="W37" s="6">
        <v>2279.6500329568248</v>
      </c>
      <c r="X37" s="6">
        <v>1328.8777043506841</v>
      </c>
      <c r="Y37" s="6">
        <v>1457.1469264716873</v>
      </c>
      <c r="Z37" s="6">
        <v>1208.5786983963594</v>
      </c>
      <c r="AA37" s="6">
        <v>3750.3811553167457</v>
      </c>
      <c r="AB37" s="6">
        <v>2409.6370542205218</v>
      </c>
      <c r="AC37" s="6">
        <v>1640.0439707788007</v>
      </c>
      <c r="AD37" s="6">
        <v>1879.4907437596928</v>
      </c>
      <c r="AE37" s="6">
        <v>2002.9609774884259</v>
      </c>
      <c r="AF37" s="6">
        <v>3215.6391250734382</v>
      </c>
      <c r="AG37" s="6">
        <v>3091.4264783833514</v>
      </c>
      <c r="AI37" s="6">
        <v>1066.5817129724683</v>
      </c>
      <c r="AJ37" s="6">
        <v>1174.2381915192439</v>
      </c>
      <c r="AK37" s="6">
        <v>1781.1096600707936</v>
      </c>
      <c r="AL37" s="6">
        <v>1864.3652073916021</v>
      </c>
      <c r="AM37" s="6">
        <v>1368.804456714153</v>
      </c>
      <c r="AN37" s="6">
        <v>2409.8336684437286</v>
      </c>
      <c r="AO37" s="6">
        <v>1589.8040651446929</v>
      </c>
      <c r="AP37" s="6">
        <v>2725.7785123606368</v>
      </c>
      <c r="AQ37" s="6">
        <v>1331.5344430729103</v>
      </c>
      <c r="AR37" s="6">
        <v>3080.0091047686337</v>
      </c>
      <c r="AS37" s="6">
        <v>1840.8318973423065</v>
      </c>
      <c r="AT37" s="6">
        <v>3153.5328017283946</v>
      </c>
      <c r="AV37" s="7">
        <v>0.31025200781719553</v>
      </c>
      <c r="AW37" s="7">
        <v>0.34156760062872177</v>
      </c>
      <c r="AX37" s="7">
        <v>0.51809705853622712</v>
      </c>
      <c r="AY37" s="7">
        <v>0.54231480050952041</v>
      </c>
      <c r="AZ37" s="7">
        <v>0.39816389671745067</v>
      </c>
      <c r="BA37" s="7">
        <v>0.70098307991470687</v>
      </c>
      <c r="BB37" s="7">
        <v>0.46244924064229903</v>
      </c>
      <c r="BC37" s="7">
        <v>0.79288651402809618</v>
      </c>
      <c r="BD37" s="7">
        <v>0.38732263024631974</v>
      </c>
      <c r="BE37" s="7">
        <v>0.89592667605991283</v>
      </c>
      <c r="BF37" s="7">
        <v>0.53546932715799389</v>
      </c>
      <c r="BG37" s="7">
        <v>0.91731357434109284</v>
      </c>
      <c r="BI37" s="5">
        <f t="shared" si="0"/>
        <v>0.18632270432558018</v>
      </c>
      <c r="BJ37" s="5">
        <f t="shared" si="1"/>
        <v>0.8653178634490919</v>
      </c>
      <c r="BK37" s="5">
        <f t="shared" si="2"/>
        <v>5.2636610173387513E-3</v>
      </c>
      <c r="BL37" s="5">
        <f t="shared" si="3"/>
        <v>4.2093563146125314E-2</v>
      </c>
      <c r="BM37" s="5">
        <f t="shared" si="4"/>
        <v>4.1216808185240032E-2</v>
      </c>
      <c r="BN37" s="5">
        <f t="shared" si="5"/>
        <v>2.8531851823448196E-3</v>
      </c>
    </row>
    <row r="38" spans="1:66">
      <c r="A38" s="5" t="s">
        <v>40</v>
      </c>
      <c r="B38" s="6">
        <v>252.25066997197189</v>
      </c>
      <c r="C38" s="6">
        <v>204.6895668611277</v>
      </c>
      <c r="D38" s="6">
        <v>267.20749136961058</v>
      </c>
      <c r="E38" s="6">
        <v>233.87640424848087</v>
      </c>
      <c r="F38" s="6">
        <v>177.00260357439416</v>
      </c>
      <c r="G38" s="6">
        <v>255.38563318448658</v>
      </c>
      <c r="H38" s="6">
        <v>188.81642660454486</v>
      </c>
      <c r="I38" s="6">
        <v>170.7293982995842</v>
      </c>
      <c r="J38" s="6">
        <v>206.29628952401981</v>
      </c>
      <c r="K38" s="6">
        <v>264.02363559491977</v>
      </c>
      <c r="L38" s="6">
        <v>315.45404304070013</v>
      </c>
      <c r="M38" s="6">
        <v>315.73494449368383</v>
      </c>
      <c r="N38" s="6">
        <v>294.30067785449489</v>
      </c>
      <c r="O38" s="6">
        <v>288.11594935284006</v>
      </c>
      <c r="P38" s="6">
        <v>295.76790023237874</v>
      </c>
      <c r="Q38" s="6">
        <v>335.74273368676188</v>
      </c>
      <c r="R38" s="6">
        <v>380.22105703358267</v>
      </c>
      <c r="S38" s="6">
        <v>327.41458900115526</v>
      </c>
      <c r="T38" s="6">
        <v>288.4741077823175</v>
      </c>
      <c r="U38" s="6">
        <v>274.96715577991705</v>
      </c>
      <c r="V38" s="6">
        <v>293.02146692265745</v>
      </c>
      <c r="W38" s="6">
        <v>274.17333034067957</v>
      </c>
      <c r="X38" s="6">
        <v>271.1081638358624</v>
      </c>
      <c r="Y38" s="6">
        <v>256.95480644561292</v>
      </c>
      <c r="Z38" s="6">
        <v>250.60894423742485</v>
      </c>
      <c r="AA38" s="6">
        <v>519.33989045304156</v>
      </c>
      <c r="AB38" s="6">
        <v>346.31845456832292</v>
      </c>
      <c r="AC38" s="6">
        <v>338.87544733113862</v>
      </c>
      <c r="AD38" s="6">
        <v>284.47367438212029</v>
      </c>
      <c r="AE38" s="6">
        <v>347.52879850543394</v>
      </c>
      <c r="AF38" s="6">
        <v>356.04696357166267</v>
      </c>
      <c r="AG38" s="6">
        <v>338.15168975116416</v>
      </c>
      <c r="AI38" s="6">
        <v>241.38257606757006</v>
      </c>
      <c r="AJ38" s="6">
        <v>222.08821366912051</v>
      </c>
      <c r="AK38" s="6">
        <v>188.61403814271628</v>
      </c>
      <c r="AL38" s="6">
        <v>298.40420770976789</v>
      </c>
      <c r="AM38" s="6">
        <v>292.7281758132379</v>
      </c>
      <c r="AN38" s="6">
        <v>357.9818953601723</v>
      </c>
      <c r="AO38" s="6">
        <v>296.95195085446329</v>
      </c>
      <c r="AP38" s="6">
        <v>283.59739863166851</v>
      </c>
      <c r="AQ38" s="6">
        <v>259.55730483963339</v>
      </c>
      <c r="AR38" s="6">
        <v>432.82917251068227</v>
      </c>
      <c r="AS38" s="6">
        <v>323.62597340623097</v>
      </c>
      <c r="AT38" s="6">
        <v>347.09932666141344</v>
      </c>
      <c r="AV38" s="7">
        <v>0.80137190240186285</v>
      </c>
      <c r="AW38" s="7">
        <v>0.73731607802227628</v>
      </c>
      <c r="AX38" s="7">
        <v>0.62618434614690155</v>
      </c>
      <c r="AY38" s="7">
        <v>0.99067940823598255</v>
      </c>
      <c r="AZ38" s="7">
        <v>0.97183541148560149</v>
      </c>
      <c r="BA38" s="7">
        <v>1.1884728267623621</v>
      </c>
      <c r="BB38" s="7">
        <v>0.98585802527673438</v>
      </c>
      <c r="BC38" s="7">
        <v>0.94152192159081516</v>
      </c>
      <c r="BD38" s="7">
        <v>0.86171062779366236</v>
      </c>
      <c r="BE38" s="7">
        <v>1.4369601279456645</v>
      </c>
      <c r="BF38" s="7">
        <v>1.0744137634135109</v>
      </c>
      <c r="BG38" s="7">
        <v>1.1523435214777002</v>
      </c>
      <c r="BI38" s="5">
        <f t="shared" si="0"/>
        <v>0.55555663806417788</v>
      </c>
      <c r="BJ38" s="5">
        <f t="shared" si="1"/>
        <v>5.3877132224202798E-3</v>
      </c>
      <c r="BK38" s="5">
        <f t="shared" si="2"/>
        <v>3.047458946858855E-2</v>
      </c>
      <c r="BL38" s="5">
        <f t="shared" si="3"/>
        <v>0.5781499877176477</v>
      </c>
      <c r="BM38" s="5">
        <f t="shared" si="4"/>
        <v>7.5844769283472876E-2</v>
      </c>
      <c r="BN38" s="5">
        <f t="shared" si="5"/>
        <v>0.43843189821521417</v>
      </c>
    </row>
    <row r="39" spans="1:66">
      <c r="A39" s="5" t="s">
        <v>41</v>
      </c>
      <c r="B39" s="6">
        <v>5.3527993628004644</v>
      </c>
      <c r="C39" s="6">
        <v>2.8429106508489959</v>
      </c>
      <c r="D39" s="6">
        <v>14.093828931228115</v>
      </c>
      <c r="E39" s="6">
        <v>4.2881313803579157</v>
      </c>
      <c r="F39" s="6">
        <v>7.7250279296733826</v>
      </c>
      <c r="G39" s="6">
        <v>3.1445668767815405</v>
      </c>
      <c r="H39" s="6">
        <v>59.342305504285527</v>
      </c>
      <c r="I39" s="6">
        <v>84.952309298826918</v>
      </c>
      <c r="J39" s="6">
        <v>45.640772018588457</v>
      </c>
      <c r="K39" s="6">
        <v>39.872642520898701</v>
      </c>
      <c r="L39" s="6">
        <v>25.484019386542162</v>
      </c>
      <c r="M39" s="6">
        <v>19.863250528857549</v>
      </c>
      <c r="N39" s="6">
        <v>7.5089061839418445</v>
      </c>
      <c r="O39" s="6">
        <v>4.6964329093659254</v>
      </c>
      <c r="P39" s="6">
        <v>12.419491922665983</v>
      </c>
      <c r="Q39" s="6">
        <v>13.94161539884492</v>
      </c>
      <c r="R39" s="6">
        <v>8.4939483560781586</v>
      </c>
      <c r="S39" s="6">
        <v>9.6069308430156575</v>
      </c>
      <c r="T39" s="6">
        <v>3.21577693921272</v>
      </c>
      <c r="U39" s="6">
        <v>18.602098657083644</v>
      </c>
      <c r="V39" s="6">
        <v>13.71006529817374</v>
      </c>
      <c r="W39" s="6">
        <v>5.998198252905115</v>
      </c>
      <c r="X39" s="6">
        <v>37.905398319803147</v>
      </c>
      <c r="Y39" s="6">
        <v>3.896727662422319</v>
      </c>
      <c r="Z39" s="6">
        <v>5.6557660567200934</v>
      </c>
      <c r="AA39" s="6">
        <v>15.38242270735384</v>
      </c>
      <c r="AB39" s="6">
        <v>22.47380347131924</v>
      </c>
      <c r="AC39" s="6">
        <v>8.9140514329276552</v>
      </c>
      <c r="AD39" s="6">
        <v>8.6891029359744589</v>
      </c>
      <c r="AE39" s="6">
        <v>6.9648963176777352</v>
      </c>
      <c r="AF39" s="6">
        <v>2.0076315942403697</v>
      </c>
      <c r="AG39" s="6">
        <v>15.835101627438378</v>
      </c>
      <c r="AI39" s="6">
        <v>7.4298463149591925</v>
      </c>
      <c r="AJ39" s="6">
        <v>5.05257539560428</v>
      </c>
      <c r="AK39" s="6">
        <v>63.311795607233627</v>
      </c>
      <c r="AL39" s="6">
        <v>28.40663747876614</v>
      </c>
      <c r="AM39" s="6">
        <v>8.2082770053245842</v>
      </c>
      <c r="AN39" s="6">
        <v>11.21778187746154</v>
      </c>
      <c r="AO39" s="6">
        <v>10.474935479770673</v>
      </c>
      <c r="AP39" s="6">
        <v>9.8541317755394271</v>
      </c>
      <c r="AQ39" s="6">
        <v>15.819297346315187</v>
      </c>
      <c r="AR39" s="6">
        <v>18.928113089336541</v>
      </c>
      <c r="AS39" s="6">
        <v>8.1893502288599489</v>
      </c>
      <c r="AT39" s="6">
        <v>8.9213666108393745</v>
      </c>
      <c r="AV39" s="7">
        <v>0.49432106328873032</v>
      </c>
      <c r="AW39" s="7">
        <v>0.3361569453829682</v>
      </c>
      <c r="AX39" s="7">
        <v>4.2122478442487656</v>
      </c>
      <c r="AY39" s="7">
        <v>1.889944777819849</v>
      </c>
      <c r="AZ39" s="7">
        <v>0.54611145978498876</v>
      </c>
      <c r="BA39" s="7">
        <v>0.74633924180143618</v>
      </c>
      <c r="BB39" s="7">
        <v>0.69691633241669892</v>
      </c>
      <c r="BC39" s="7">
        <v>0.65561314333843901</v>
      </c>
      <c r="BD39" s="7">
        <v>1.0524863574858563</v>
      </c>
      <c r="BE39" s="7">
        <v>1.2593214706920304</v>
      </c>
      <c r="BF39" s="7">
        <v>0.5448522272423465</v>
      </c>
      <c r="BG39" s="7">
        <v>0.59355459616702955</v>
      </c>
      <c r="BI39" s="5">
        <f t="shared" si="0"/>
        <v>0.5531834012804524</v>
      </c>
      <c r="BJ39" s="5">
        <f t="shared" si="1"/>
        <v>5.4589433434496307E-2</v>
      </c>
      <c r="BK39" s="5">
        <f t="shared" si="2"/>
        <v>0.45897288485787663</v>
      </c>
      <c r="BL39" s="5">
        <f t="shared" si="3"/>
        <v>0.92926692966267521</v>
      </c>
      <c r="BM39" s="5">
        <f t="shared" si="4"/>
        <v>0.84413047076537451</v>
      </c>
      <c r="BN39" s="5">
        <f t="shared" si="5"/>
        <v>0.89724725702994923</v>
      </c>
    </row>
    <row r="40" spans="1:66">
      <c r="A40" s="5" t="s">
        <v>42</v>
      </c>
      <c r="B40" s="6">
        <v>27.433096734352379</v>
      </c>
      <c r="C40" s="6">
        <v>48.329481064432933</v>
      </c>
      <c r="D40" s="6">
        <v>44.007261764855137</v>
      </c>
      <c r="E40" s="6">
        <v>84.667743554620202</v>
      </c>
      <c r="F40" s="6">
        <v>148.11761693756276</v>
      </c>
      <c r="G40" s="6">
        <v>116.31601062310396</v>
      </c>
      <c r="H40" s="6">
        <v>160.76370036615535</v>
      </c>
      <c r="I40" s="6">
        <v>216.9170616076843</v>
      </c>
      <c r="J40" s="6">
        <v>130.35004488508864</v>
      </c>
      <c r="K40" s="6">
        <v>549.25205927084403</v>
      </c>
      <c r="L40" s="6">
        <v>436.85988429263045</v>
      </c>
      <c r="M40" s="6">
        <v>546.58821658062197</v>
      </c>
      <c r="N40" s="6">
        <v>231.64571872827048</v>
      </c>
      <c r="O40" s="6">
        <v>180.30218517261355</v>
      </c>
      <c r="P40" s="6">
        <v>157.77354553609007</v>
      </c>
      <c r="Q40" s="6">
        <v>462.01704666086465</v>
      </c>
      <c r="R40" s="6">
        <v>608.47482570052307</v>
      </c>
      <c r="S40" s="6">
        <v>222.17109436055128</v>
      </c>
      <c r="T40" s="6">
        <v>271.82773303815753</v>
      </c>
      <c r="U40" s="6">
        <v>267.46378825437068</v>
      </c>
      <c r="V40" s="6">
        <v>599.05154113556728</v>
      </c>
      <c r="W40" s="6">
        <v>470.17817748129602</v>
      </c>
      <c r="X40" s="6">
        <v>232.90429781275373</v>
      </c>
      <c r="Y40" s="6">
        <v>240.4510186988831</v>
      </c>
      <c r="Z40" s="6">
        <v>202.24239313168061</v>
      </c>
      <c r="AA40" s="6">
        <v>664.37416169380629</v>
      </c>
      <c r="AB40" s="6">
        <v>462.68274118647923</v>
      </c>
      <c r="AC40" s="6">
        <v>328.12198845967038</v>
      </c>
      <c r="AD40" s="6">
        <v>318.47451195767258</v>
      </c>
      <c r="AE40" s="6">
        <v>304.30738584246183</v>
      </c>
      <c r="AF40" s="6">
        <v>728.11653545103718</v>
      </c>
      <c r="AG40" s="6">
        <v>669.95253474589583</v>
      </c>
      <c r="AI40" s="6">
        <v>39.92327985454682</v>
      </c>
      <c r="AJ40" s="6">
        <v>116.36712370509565</v>
      </c>
      <c r="AK40" s="6">
        <v>169.34360228630942</v>
      </c>
      <c r="AL40" s="6">
        <v>510.90005338136552</v>
      </c>
      <c r="AM40" s="6">
        <v>189.90714981232472</v>
      </c>
      <c r="AN40" s="6">
        <v>535.24593618069389</v>
      </c>
      <c r="AO40" s="6">
        <v>253.82087188435983</v>
      </c>
      <c r="AP40" s="6">
        <v>534.61485930843162</v>
      </c>
      <c r="AQ40" s="6">
        <v>225.19923654777247</v>
      </c>
      <c r="AR40" s="6">
        <v>563.52845144014282</v>
      </c>
      <c r="AS40" s="6">
        <v>316.96796208660157</v>
      </c>
      <c r="AT40" s="6">
        <v>699.03453509846645</v>
      </c>
      <c r="AV40" s="7">
        <v>4.5699983627009215E-2</v>
      </c>
      <c r="AW40" s="7">
        <v>0.13320487864273928</v>
      </c>
      <c r="AX40" s="7">
        <v>0.19384679515357289</v>
      </c>
      <c r="AY40" s="7">
        <v>0.58482479795325348</v>
      </c>
      <c r="AZ40" s="7">
        <v>0.21738578765809524</v>
      </c>
      <c r="BA40" s="7">
        <v>0.61269341118763632</v>
      </c>
      <c r="BB40" s="7">
        <v>0.2905475134199772</v>
      </c>
      <c r="BC40" s="7">
        <v>0.61197102057156361</v>
      </c>
      <c r="BD40" s="7">
        <v>0.2577844671215328</v>
      </c>
      <c r="BE40" s="7">
        <v>0.64506826838865983</v>
      </c>
      <c r="BF40" s="7">
        <v>0.36283167942161043</v>
      </c>
      <c r="BG40" s="7">
        <v>0.8001814210932281</v>
      </c>
      <c r="BI40" s="5">
        <f t="shared" si="0"/>
        <v>1.6930856042836642E-2</v>
      </c>
      <c r="BJ40" s="5">
        <f t="shared" si="1"/>
        <v>1.5995830880325866E-3</v>
      </c>
      <c r="BK40" s="5">
        <f t="shared" si="2"/>
        <v>1.1137615157966062E-2</v>
      </c>
      <c r="BL40" s="5">
        <f t="shared" si="3"/>
        <v>1.2594533091877793E-2</v>
      </c>
      <c r="BM40" s="5">
        <f t="shared" si="4"/>
        <v>2.1590445893704822E-2</v>
      </c>
      <c r="BN40" s="5">
        <f t="shared" si="5"/>
        <v>5.0262953718004848E-4</v>
      </c>
    </row>
    <row r="41" spans="1:66">
      <c r="A41" s="5" t="s">
        <v>43</v>
      </c>
      <c r="B41" s="6">
        <v>5.3527993628004644</v>
      </c>
      <c r="C41" s="6">
        <v>2.8429106508489959</v>
      </c>
      <c r="D41" s="6">
        <v>2.3010332948943861</v>
      </c>
      <c r="E41" s="6">
        <v>4.1708683665617263</v>
      </c>
      <c r="F41" s="6">
        <v>6.6477470342149383</v>
      </c>
      <c r="G41" s="6">
        <v>0.68930037017914392</v>
      </c>
      <c r="H41" s="6">
        <v>59.342305504285527</v>
      </c>
      <c r="I41" s="6">
        <v>51.961121221612586</v>
      </c>
      <c r="J41" s="6">
        <v>45.640772018588457</v>
      </c>
      <c r="K41" s="6">
        <v>40.783585620503914</v>
      </c>
      <c r="L41" s="6">
        <v>25.316463946313245</v>
      </c>
      <c r="M41" s="6">
        <v>23.146494902416993</v>
      </c>
      <c r="N41" s="6">
        <v>2.9874142882349277</v>
      </c>
      <c r="O41" s="6">
        <v>8.7802876131623826</v>
      </c>
      <c r="P41" s="6">
        <v>3.2198682762467361</v>
      </c>
      <c r="Q41" s="6">
        <v>11.866187161173887</v>
      </c>
      <c r="R41" s="6">
        <v>6.6158944962329018</v>
      </c>
      <c r="S41" s="6">
        <v>4.0677995461417646</v>
      </c>
      <c r="T41" s="6">
        <v>0.18916334936545412</v>
      </c>
      <c r="U41" s="6">
        <v>1.2505612542577238</v>
      </c>
      <c r="V41" s="6">
        <v>12.402266524435371</v>
      </c>
      <c r="W41" s="6">
        <v>4.6532703165326925</v>
      </c>
      <c r="X41" s="6">
        <v>52.2318480784689</v>
      </c>
      <c r="Y41" s="6">
        <v>0.91687709704054565</v>
      </c>
      <c r="Z41" s="6">
        <v>0.19502641574896876</v>
      </c>
      <c r="AA41" s="6">
        <v>16.114919026751643</v>
      </c>
      <c r="AB41" s="6">
        <v>14.722996984110711</v>
      </c>
      <c r="AC41" s="6">
        <v>3.8203077569689952</v>
      </c>
      <c r="AD41" s="6">
        <v>1.888935420864013</v>
      </c>
      <c r="AE41" s="6">
        <v>3.3197169364632195</v>
      </c>
      <c r="AF41" s="6">
        <v>2.9559595236254257</v>
      </c>
      <c r="AG41" s="6">
        <v>5.9391242271647222</v>
      </c>
      <c r="AI41" s="6">
        <v>3.4989144361812823</v>
      </c>
      <c r="AJ41" s="6">
        <v>3.8359719236519361</v>
      </c>
      <c r="AK41" s="6">
        <v>52.314732914828852</v>
      </c>
      <c r="AL41" s="6">
        <v>29.748848156411384</v>
      </c>
      <c r="AM41" s="6">
        <v>4.9958567258813487</v>
      </c>
      <c r="AN41" s="6">
        <v>9.2410408287033938</v>
      </c>
      <c r="AO41" s="6">
        <v>1.8358413832549809</v>
      </c>
      <c r="AP41" s="6">
        <v>8.5277684204840316</v>
      </c>
      <c r="AQ41" s="6">
        <v>17.781250530419474</v>
      </c>
      <c r="AR41" s="6">
        <v>15.418958005431177</v>
      </c>
      <c r="AS41" s="6">
        <v>3.0096533714320759</v>
      </c>
      <c r="AT41" s="6">
        <v>4.447541875395074</v>
      </c>
      <c r="AV41" s="7">
        <v>0.22896198321484915</v>
      </c>
      <c r="AW41" s="7">
        <v>0.25101835303934877</v>
      </c>
      <c r="AX41" s="7">
        <v>3.4233717965985044</v>
      </c>
      <c r="AY41" s="7">
        <v>1.9467052985963489</v>
      </c>
      <c r="AZ41" s="7">
        <v>0.32691890147032215</v>
      </c>
      <c r="BA41" s="7">
        <v>0.6047152834690519</v>
      </c>
      <c r="BB41" s="7">
        <v>0.12013379910962024</v>
      </c>
      <c r="BC41" s="7">
        <v>0.55804015947357177</v>
      </c>
      <c r="BD41" s="7">
        <v>1.1635695755762105</v>
      </c>
      <c r="BE41" s="7">
        <v>1.0089858635934605</v>
      </c>
      <c r="BF41" s="7">
        <v>0.19694571481560011</v>
      </c>
      <c r="BG41" s="7">
        <v>0.29103827109671726</v>
      </c>
      <c r="BI41" s="5">
        <f t="shared" si="0"/>
        <v>0.87228315881006291</v>
      </c>
      <c r="BJ41" s="5">
        <f t="shared" si="1"/>
        <v>2.9685276627044156E-2</v>
      </c>
      <c r="BK41" s="5">
        <f t="shared" si="2"/>
        <v>0.268185941040811</v>
      </c>
      <c r="BL41" s="5">
        <f t="shared" si="3"/>
        <v>0.13173211289632725</v>
      </c>
      <c r="BM41" s="5">
        <f t="shared" si="4"/>
        <v>0.92213251768591709</v>
      </c>
      <c r="BN41" s="5">
        <f t="shared" si="5"/>
        <v>0.36171876218397531</v>
      </c>
    </row>
    <row r="42" spans="1:66">
      <c r="A42" s="5" t="s">
        <v>44</v>
      </c>
      <c r="B42" s="6">
        <v>1617.2145074860903</v>
      </c>
      <c r="C42" s="6">
        <v>1532.3288408076089</v>
      </c>
      <c r="D42" s="6">
        <v>1760.5780997560673</v>
      </c>
      <c r="E42" s="6">
        <v>1401.0641629588408</v>
      </c>
      <c r="F42" s="6">
        <v>1461.8198581950719</v>
      </c>
      <c r="G42" s="6">
        <v>1460.534307290462</v>
      </c>
      <c r="H42" s="6">
        <v>1112.3984904530614</v>
      </c>
      <c r="I42" s="6">
        <v>1021.9020506917143</v>
      </c>
      <c r="J42" s="6">
        <v>1141.0193004647115</v>
      </c>
      <c r="K42" s="6">
        <v>622.12557851508711</v>
      </c>
      <c r="L42" s="6">
        <v>621.40842009395601</v>
      </c>
      <c r="M42" s="6">
        <v>564.52810609959135</v>
      </c>
      <c r="N42" s="6">
        <v>953.14663980036005</v>
      </c>
      <c r="O42" s="6">
        <v>997.88989687266417</v>
      </c>
      <c r="P42" s="6">
        <v>983.89974898453829</v>
      </c>
      <c r="Q42" s="6">
        <v>792.02903935125585</v>
      </c>
      <c r="R42" s="6">
        <v>697.76146432560961</v>
      </c>
      <c r="S42" s="6">
        <v>659.76246681358873</v>
      </c>
      <c r="T42" s="6">
        <v>571.46247843303684</v>
      </c>
      <c r="U42" s="6">
        <v>572.6007342932553</v>
      </c>
      <c r="V42" s="6">
        <v>554.99149959889269</v>
      </c>
      <c r="W42" s="6">
        <v>590.51693719819696</v>
      </c>
      <c r="X42" s="6">
        <v>1237.3476086703195</v>
      </c>
      <c r="Y42" s="6">
        <v>678.71827108426396</v>
      </c>
      <c r="Z42" s="6">
        <v>749.09646289178909</v>
      </c>
      <c r="AA42" s="6">
        <v>1130.9743171502062</v>
      </c>
      <c r="AB42" s="6">
        <v>927.2362037317564</v>
      </c>
      <c r="AC42" s="6">
        <v>707.32290655881502</v>
      </c>
      <c r="AD42" s="6">
        <v>663.77190689161409</v>
      </c>
      <c r="AE42" s="6">
        <v>749.54001026223477</v>
      </c>
      <c r="AF42" s="6">
        <v>527.35580213682579</v>
      </c>
      <c r="AG42" s="6">
        <v>710.15559081577987</v>
      </c>
      <c r="AI42" s="6">
        <v>1636.7071493499222</v>
      </c>
      <c r="AJ42" s="6">
        <v>1441.1394428147917</v>
      </c>
      <c r="AK42" s="6">
        <v>1091.7732805364958</v>
      </c>
      <c r="AL42" s="6">
        <v>602.68736823621146</v>
      </c>
      <c r="AM42" s="6">
        <v>978.31209521918754</v>
      </c>
      <c r="AN42" s="6">
        <v>744.89525183843273</v>
      </c>
      <c r="AO42" s="6">
        <v>601.27522651329366</v>
      </c>
      <c r="AP42" s="6">
        <v>572.75421839854482</v>
      </c>
      <c r="AQ42" s="6">
        <v>888.38744754879087</v>
      </c>
      <c r="AR42" s="6">
        <v>1029.1052604409813</v>
      </c>
      <c r="AS42" s="6">
        <v>706.87827457088804</v>
      </c>
      <c r="AT42" s="6">
        <v>618.75569647630277</v>
      </c>
      <c r="AV42" s="7">
        <v>2.8200081783999056</v>
      </c>
      <c r="AW42" s="7">
        <v>2.483049589272321</v>
      </c>
      <c r="AX42" s="7">
        <v>1.8810998542373778</v>
      </c>
      <c r="AY42" s="7">
        <v>1.0384162543186075</v>
      </c>
      <c r="AZ42" s="7">
        <v>1.6856088828361464</v>
      </c>
      <c r="BA42" s="7">
        <v>1.2834371152285682</v>
      </c>
      <c r="BB42" s="7">
        <v>1.0359831671232167</v>
      </c>
      <c r="BC42" s="7">
        <v>0.98684213650466812</v>
      </c>
      <c r="BD42" s="7">
        <v>1.5306708158942561</v>
      </c>
      <c r="BE42" s="7">
        <v>1.7731243197847586</v>
      </c>
      <c r="BF42" s="7">
        <v>1.2179347516230199</v>
      </c>
      <c r="BG42" s="7">
        <v>1.0661016084568045</v>
      </c>
      <c r="BI42" s="5">
        <f t="shared" si="0"/>
        <v>4.8236549854595086E-2</v>
      </c>
      <c r="BJ42" s="5">
        <f t="shared" si="1"/>
        <v>2.737311529004083E-4</v>
      </c>
      <c r="BK42" s="5">
        <f t="shared" si="2"/>
        <v>9.3750219844931648E-3</v>
      </c>
      <c r="BL42" s="5">
        <f t="shared" si="3"/>
        <v>0.52738253724808226</v>
      </c>
      <c r="BM42" s="5">
        <f t="shared" si="4"/>
        <v>0.59761991646748047</v>
      </c>
      <c r="BN42" s="5">
        <f t="shared" si="5"/>
        <v>0.32613642133801574</v>
      </c>
    </row>
    <row r="43" spans="1:66">
      <c r="A43" s="5" t="s">
        <v>45</v>
      </c>
      <c r="B43" s="6">
        <v>760.76660943801596</v>
      </c>
      <c r="C43" s="6">
        <v>719.25639466479606</v>
      </c>
      <c r="D43" s="6">
        <v>734.31725023317097</v>
      </c>
      <c r="E43" s="6">
        <v>765.25322782304818</v>
      </c>
      <c r="F43" s="6">
        <v>721.72369499003491</v>
      </c>
      <c r="G43" s="6">
        <v>736.14223654338593</v>
      </c>
      <c r="H43" s="6">
        <v>905.23989669264643</v>
      </c>
      <c r="I43" s="6">
        <v>876.7408231519712</v>
      </c>
      <c r="J43" s="6">
        <v>942.39066063981443</v>
      </c>
      <c r="K43" s="6">
        <v>640.87330919561293</v>
      </c>
      <c r="L43" s="6">
        <v>848.11225158570221</v>
      </c>
      <c r="M43" s="6">
        <v>861.93395733037755</v>
      </c>
      <c r="N43" s="6">
        <v>818.79373775649731</v>
      </c>
      <c r="O43" s="6">
        <v>799.4145582681565</v>
      </c>
      <c r="P43" s="6">
        <v>867.06452867501389</v>
      </c>
      <c r="Q43" s="6">
        <v>840.76868050185294</v>
      </c>
      <c r="R43" s="6">
        <v>809.68674763884326</v>
      </c>
      <c r="S43" s="6">
        <v>855.0168450283935</v>
      </c>
      <c r="T43" s="6">
        <v>791.64861709442539</v>
      </c>
      <c r="U43" s="6">
        <v>790.1983925340993</v>
      </c>
      <c r="V43" s="6">
        <v>668.80647382341488</v>
      </c>
      <c r="W43" s="6">
        <v>785.36955558988586</v>
      </c>
      <c r="X43" s="6">
        <v>1106.0218192158834</v>
      </c>
      <c r="Y43" s="6">
        <v>860.25993629829202</v>
      </c>
      <c r="Z43" s="6">
        <v>856.75104438521987</v>
      </c>
      <c r="AA43" s="6">
        <v>1320.6908638742368</v>
      </c>
      <c r="AB43" s="6">
        <v>918.61172966548645</v>
      </c>
      <c r="AC43" s="6">
        <v>815.98943831259976</v>
      </c>
      <c r="AD43" s="6">
        <v>727.24013703264495</v>
      </c>
      <c r="AE43" s="6">
        <v>828.1717369141478</v>
      </c>
      <c r="AF43" s="6">
        <v>614.8003898458843</v>
      </c>
      <c r="AG43" s="6">
        <v>622.23211498905641</v>
      </c>
      <c r="AI43" s="6">
        <v>738.11341811199429</v>
      </c>
      <c r="AJ43" s="6">
        <v>741.03971978548964</v>
      </c>
      <c r="AK43" s="6">
        <v>908.12379349481068</v>
      </c>
      <c r="AL43" s="6">
        <v>783.63983937056435</v>
      </c>
      <c r="AM43" s="6">
        <v>828.42427489988916</v>
      </c>
      <c r="AN43" s="6">
        <v>825.22771407034816</v>
      </c>
      <c r="AO43" s="6">
        <v>812.28795155230603</v>
      </c>
      <c r="AP43" s="6">
        <v>727.08801470665037</v>
      </c>
      <c r="AQ43" s="6">
        <v>941.01093329979847</v>
      </c>
      <c r="AR43" s="6">
        <v>1119.6512967698616</v>
      </c>
      <c r="AS43" s="6">
        <v>790.46710408646413</v>
      </c>
      <c r="AT43" s="6">
        <v>618.51625241747035</v>
      </c>
      <c r="AV43" s="7">
        <v>1.1935257251941158</v>
      </c>
      <c r="AW43" s="7">
        <v>1.1982575404426841</v>
      </c>
      <c r="AX43" s="7">
        <v>1.4684316564374791</v>
      </c>
      <c r="AY43" s="7">
        <v>1.267141721888926</v>
      </c>
      <c r="AZ43" s="7">
        <v>1.3395579313507031</v>
      </c>
      <c r="BA43" s="7">
        <v>1.3343891083912671</v>
      </c>
      <c r="BB43" s="7">
        <v>1.3134655767710324</v>
      </c>
      <c r="BC43" s="7">
        <v>1.1756977027357514</v>
      </c>
      <c r="BD43" s="7">
        <v>1.5216099978984829</v>
      </c>
      <c r="BE43" s="7">
        <v>1.8104705769473206</v>
      </c>
      <c r="BF43" s="7">
        <v>1.2781813749709408</v>
      </c>
      <c r="BG43" s="7">
        <v>1.0001377032261163</v>
      </c>
      <c r="BI43" s="5">
        <f t="shared" si="0"/>
        <v>0.87627540590284192</v>
      </c>
      <c r="BJ43" s="5">
        <f t="shared" si="1"/>
        <v>0.1677191500518789</v>
      </c>
      <c r="BK43" s="5">
        <f t="shared" si="2"/>
        <v>0.91758832427615922</v>
      </c>
      <c r="BL43" s="5">
        <f t="shared" si="3"/>
        <v>0.19636598933292218</v>
      </c>
      <c r="BM43" s="5">
        <f t="shared" si="4"/>
        <v>0.40288580578418887</v>
      </c>
      <c r="BN43" s="5">
        <f t="shared" si="5"/>
        <v>2.4979408653630596E-2</v>
      </c>
    </row>
    <row r="44" spans="1:66">
      <c r="A44" s="5" t="s">
        <v>46</v>
      </c>
      <c r="B44" s="6">
        <v>80.961090362357027</v>
      </c>
      <c r="C44" s="6">
        <v>88.130230176318875</v>
      </c>
      <c r="D44" s="6">
        <v>126.84446038105304</v>
      </c>
      <c r="E44" s="6">
        <v>234.83763715200658</v>
      </c>
      <c r="F44" s="6">
        <v>337.68797412250302</v>
      </c>
      <c r="G44" s="6">
        <v>232.9776681259778</v>
      </c>
      <c r="H44" s="6">
        <v>527.60704348355682</v>
      </c>
      <c r="I44" s="6">
        <v>685.39193230412798</v>
      </c>
      <c r="J44" s="6">
        <v>691.18385144950355</v>
      </c>
      <c r="K44" s="6">
        <v>1776.4495344877839</v>
      </c>
      <c r="L44" s="6">
        <v>1639.2959723844272</v>
      </c>
      <c r="M44" s="6">
        <v>1865.6994344723391</v>
      </c>
      <c r="N44" s="6">
        <v>1272.2347821545338</v>
      </c>
      <c r="O44" s="6">
        <v>802.68164203119352</v>
      </c>
      <c r="P44" s="6">
        <v>838.54569537111422</v>
      </c>
      <c r="Q44" s="6">
        <v>966.52594753370659</v>
      </c>
      <c r="R44" s="6">
        <v>1241.6350971703189</v>
      </c>
      <c r="S44" s="6">
        <v>1429.7017170790598</v>
      </c>
      <c r="T44" s="6">
        <v>1220.6710934552755</v>
      </c>
      <c r="U44" s="6">
        <v>1240.4004440668798</v>
      </c>
      <c r="V44" s="6">
        <v>1638.6016394509477</v>
      </c>
      <c r="W44" s="6">
        <v>1452.3300770689254</v>
      </c>
      <c r="X44" s="6">
        <v>961.16549387826296</v>
      </c>
      <c r="Y44" s="6">
        <v>1286.6077864221456</v>
      </c>
      <c r="Z44" s="6">
        <v>900.43696151298889</v>
      </c>
      <c r="AA44" s="6">
        <v>1554.3571897621357</v>
      </c>
      <c r="AB44" s="6">
        <v>1332.8931154605295</v>
      </c>
      <c r="AC44" s="6">
        <v>1540.4329833378315</v>
      </c>
      <c r="AD44" s="6">
        <v>1707.2198333768949</v>
      </c>
      <c r="AE44" s="6">
        <v>1869.1308202066932</v>
      </c>
      <c r="AF44" s="6">
        <v>1617.2408081635672</v>
      </c>
      <c r="AG44" s="6">
        <v>1427.4951403747255</v>
      </c>
      <c r="AI44" s="6">
        <v>98.645260306576304</v>
      </c>
      <c r="AJ44" s="6">
        <v>268.50109313349577</v>
      </c>
      <c r="AK44" s="6">
        <v>634.72760907906274</v>
      </c>
      <c r="AL44" s="6">
        <v>1760.4816471148499</v>
      </c>
      <c r="AM44" s="6">
        <v>971.15403985228056</v>
      </c>
      <c r="AN44" s="6">
        <v>1104.0805223520128</v>
      </c>
      <c r="AO44" s="6">
        <v>1296.9244182004049</v>
      </c>
      <c r="AP44" s="6">
        <v>1545.4658582599366</v>
      </c>
      <c r="AQ44" s="6">
        <v>1049.4034139377993</v>
      </c>
      <c r="AR44" s="6">
        <v>1443.6251526113326</v>
      </c>
      <c r="AS44" s="6">
        <v>1705.5945456404731</v>
      </c>
      <c r="AT44" s="6">
        <v>1522.3679742691463</v>
      </c>
      <c r="AV44" s="7">
        <v>4.218984097282049E-2</v>
      </c>
      <c r="AW44" s="7">
        <v>0.11483591188390278</v>
      </c>
      <c r="AX44" s="7">
        <v>0.27146825711522776</v>
      </c>
      <c r="AY44" s="7">
        <v>0.75294485002634226</v>
      </c>
      <c r="AZ44" s="7">
        <v>0.41535532851899609</v>
      </c>
      <c r="BA44" s="7">
        <v>0.47220699214997786</v>
      </c>
      <c r="BB44" s="7">
        <v>0.55468488589912557</v>
      </c>
      <c r="BC44" s="7">
        <v>0.66098420325789764</v>
      </c>
      <c r="BD44" s="7">
        <v>0.44882200130824812</v>
      </c>
      <c r="BE44" s="7">
        <v>0.61742769418162746</v>
      </c>
      <c r="BF44" s="7">
        <v>0.72947004672138682</v>
      </c>
      <c r="BG44" s="7">
        <v>0.65110541081159568</v>
      </c>
      <c r="BI44" s="5">
        <f t="shared" si="0"/>
        <v>1.0501385801234889E-2</v>
      </c>
      <c r="BJ44" s="5">
        <f t="shared" si="1"/>
        <v>1.8688433432021453E-4</v>
      </c>
      <c r="BK44" s="5">
        <f t="shared" si="2"/>
        <v>0.58855976071082416</v>
      </c>
      <c r="BL44" s="5">
        <f t="shared" si="3"/>
        <v>0.11009584467245373</v>
      </c>
      <c r="BM44" s="5">
        <f t="shared" si="4"/>
        <v>0.11019878555835866</v>
      </c>
      <c r="BN44" s="5">
        <f t="shared" si="5"/>
        <v>0.28586477893259565</v>
      </c>
    </row>
    <row r="45" spans="1:66">
      <c r="A45" s="5" t="s">
        <v>47</v>
      </c>
      <c r="B45" s="6">
        <v>867.82259669402515</v>
      </c>
      <c r="C45" s="6">
        <v>645.34071774272206</v>
      </c>
      <c r="D45" s="6">
        <v>778.0368828361643</v>
      </c>
      <c r="E45" s="6">
        <v>732.53267203349355</v>
      </c>
      <c r="F45" s="6">
        <v>720.47988831219448</v>
      </c>
      <c r="G45" s="6">
        <v>783.80883370726781</v>
      </c>
      <c r="H45" s="6">
        <v>998.02968348116565</v>
      </c>
      <c r="I45" s="6">
        <v>1107.6791396924714</v>
      </c>
      <c r="J45" s="6">
        <v>927.78561359386617</v>
      </c>
      <c r="K45" s="6">
        <v>1235.1101957399928</v>
      </c>
      <c r="L45" s="6">
        <v>862.06032260893437</v>
      </c>
      <c r="M45" s="6">
        <v>939.70215981976469</v>
      </c>
      <c r="N45" s="6">
        <v>967.35704290115314</v>
      </c>
      <c r="O45" s="6">
        <v>809.2158095572679</v>
      </c>
      <c r="P45" s="6">
        <v>856.94494266395282</v>
      </c>
      <c r="Q45" s="6">
        <v>909.39070949513132</v>
      </c>
      <c r="R45" s="6">
        <v>856.82662925546288</v>
      </c>
      <c r="S45" s="6">
        <v>823.85923148347786</v>
      </c>
      <c r="T45" s="6">
        <v>809.05164523604719</v>
      </c>
      <c r="U45" s="6">
        <v>761.43548368617166</v>
      </c>
      <c r="V45" s="6">
        <v>1117.7096049980521</v>
      </c>
      <c r="W45" s="6">
        <v>841.96594485536957</v>
      </c>
      <c r="X45" s="6">
        <v>1285.1024411992055</v>
      </c>
      <c r="Y45" s="6">
        <v>757.56970142975081</v>
      </c>
      <c r="Z45" s="6">
        <v>720.23255336094167</v>
      </c>
      <c r="AA45" s="6">
        <v>1310.4359154026677</v>
      </c>
      <c r="AB45" s="6">
        <v>1104.712227703789</v>
      </c>
      <c r="AC45" s="6">
        <v>894.0935080106326</v>
      </c>
      <c r="AD45" s="6">
        <v>978.84633509173148</v>
      </c>
      <c r="AE45" s="6">
        <v>1025.5321634113338</v>
      </c>
      <c r="AF45" s="6">
        <v>1040.8553976592123</v>
      </c>
      <c r="AG45" s="6">
        <v>1237.8309144858915</v>
      </c>
      <c r="AI45" s="6">
        <v>763.73339909097047</v>
      </c>
      <c r="AJ45" s="6">
        <v>745.60713135098524</v>
      </c>
      <c r="AK45" s="6">
        <v>1011.1648122558345</v>
      </c>
      <c r="AL45" s="6">
        <v>1012.2908927228973</v>
      </c>
      <c r="AM45" s="6">
        <v>877.83926504079136</v>
      </c>
      <c r="AN45" s="6">
        <v>883.10866937529704</v>
      </c>
      <c r="AO45" s="6">
        <v>798.11545346856565</v>
      </c>
      <c r="AP45" s="6">
        <v>979.83777492671084</v>
      </c>
      <c r="AQ45" s="6">
        <v>920.96823199663265</v>
      </c>
      <c r="AR45" s="6">
        <v>1207.5740715532284</v>
      </c>
      <c r="AS45" s="6">
        <v>966.15733550456605</v>
      </c>
      <c r="AT45" s="6">
        <v>1139.3431560725519</v>
      </c>
      <c r="AV45" s="7">
        <v>0.50038152064203789</v>
      </c>
      <c r="AW45" s="7">
        <v>0.48850558405723732</v>
      </c>
      <c r="AX45" s="7">
        <v>0.66249320375214837</v>
      </c>
      <c r="AY45" s="7">
        <v>0.66323098719483253</v>
      </c>
      <c r="AZ45" s="7">
        <v>0.57514120351842724</v>
      </c>
      <c r="BA45" s="7">
        <v>0.57859360268928461</v>
      </c>
      <c r="BB45" s="7">
        <v>0.52290789525487458</v>
      </c>
      <c r="BC45" s="7">
        <v>0.64196840989788662</v>
      </c>
      <c r="BD45" s="7">
        <v>0.60339836510749834</v>
      </c>
      <c r="BE45" s="7">
        <v>0.79117628079497904</v>
      </c>
      <c r="BF45" s="7">
        <v>0.63300528338115736</v>
      </c>
      <c r="BG45" s="7">
        <v>0.74647286821192849</v>
      </c>
      <c r="BI45" s="5">
        <f t="shared" si="0"/>
        <v>0.80149668952166619</v>
      </c>
      <c r="BJ45" s="5">
        <f t="shared" si="1"/>
        <v>0.99324997965414763</v>
      </c>
      <c r="BK45" s="5">
        <f t="shared" si="2"/>
        <v>0.93914344235864511</v>
      </c>
      <c r="BL45" s="5">
        <f t="shared" si="3"/>
        <v>0.18376153305180257</v>
      </c>
      <c r="BM45" s="5">
        <f t="shared" si="4"/>
        <v>0.3308882140366543</v>
      </c>
      <c r="BN45" s="5">
        <f t="shared" si="5"/>
        <v>0.14569995738138675</v>
      </c>
    </row>
    <row r="46" spans="1:66">
      <c r="A46" s="5" t="s">
        <v>48</v>
      </c>
      <c r="B46" s="6">
        <v>38.138695459953304</v>
      </c>
      <c r="C46" s="6">
        <v>22.743285206791967</v>
      </c>
      <c r="D46" s="6">
        <v>46.308295059749526</v>
      </c>
      <c r="E46" s="6">
        <v>152.51836642402901</v>
      </c>
      <c r="F46" s="6">
        <v>150.68944184937232</v>
      </c>
      <c r="G46" s="6">
        <v>104.79792697331538</v>
      </c>
      <c r="H46" s="6">
        <v>162.92160238449299</v>
      </c>
      <c r="I46" s="6">
        <v>289.49767537755582</v>
      </c>
      <c r="J46" s="6">
        <v>273.47950593538201</v>
      </c>
      <c r="K46" s="6">
        <v>869.69314146158877</v>
      </c>
      <c r="L46" s="6">
        <v>750.99836098745288</v>
      </c>
      <c r="M46" s="6">
        <v>866.60270142336799</v>
      </c>
      <c r="N46" s="6">
        <v>436.40470886242656</v>
      </c>
      <c r="O46" s="6">
        <v>250.54448607791264</v>
      </c>
      <c r="P46" s="6">
        <v>281.04850239810798</v>
      </c>
      <c r="Q46" s="6">
        <v>710.38373167669431</v>
      </c>
      <c r="R46" s="6">
        <v>828.01074615346795</v>
      </c>
      <c r="S46" s="6">
        <v>445.81352047183469</v>
      </c>
      <c r="T46" s="6">
        <v>460.23442900614981</v>
      </c>
      <c r="U46" s="6">
        <v>456.29853764728693</v>
      </c>
      <c r="V46" s="6">
        <v>1017.1263720858384</v>
      </c>
      <c r="W46" s="6">
        <v>849.37358945451069</v>
      </c>
      <c r="X46" s="6">
        <v>411.9849197960757</v>
      </c>
      <c r="Y46" s="6">
        <v>435.74584036851928</v>
      </c>
      <c r="Z46" s="6">
        <v>327.05929921102063</v>
      </c>
      <c r="AA46" s="6">
        <v>848.23073786265456</v>
      </c>
      <c r="AB46" s="6">
        <v>713.94573288813172</v>
      </c>
      <c r="AC46" s="6">
        <v>530.17382093936385</v>
      </c>
      <c r="AD46" s="6">
        <v>613.14843761245857</v>
      </c>
      <c r="AE46" s="6">
        <v>619.87577227331849</v>
      </c>
      <c r="AF46" s="6">
        <v>1070.7351830252935</v>
      </c>
      <c r="AG46" s="6">
        <v>893.44277379339792</v>
      </c>
      <c r="AI46" s="6">
        <v>35.730091908831604</v>
      </c>
      <c r="AJ46" s="6">
        <v>136.00191174890557</v>
      </c>
      <c r="AK46" s="6">
        <v>241.96626123247697</v>
      </c>
      <c r="AL46" s="6">
        <v>829.09806795746988</v>
      </c>
      <c r="AM46" s="6">
        <v>322.66589911281574</v>
      </c>
      <c r="AN46" s="6">
        <v>769.19723891508113</v>
      </c>
      <c r="AO46" s="6">
        <v>454.11549570842379</v>
      </c>
      <c r="AP46" s="6">
        <v>933.24998077017449</v>
      </c>
      <c r="AQ46" s="6">
        <v>391.59668645853861</v>
      </c>
      <c r="AR46" s="6">
        <v>781.0882353753932</v>
      </c>
      <c r="AS46" s="6">
        <v>587.73267694171363</v>
      </c>
      <c r="AT46" s="6">
        <v>982.08897840934571</v>
      </c>
      <c r="AV46" s="7">
        <v>2.7565365878385449E-2</v>
      </c>
      <c r="AW46" s="7">
        <v>0.10492395225526481</v>
      </c>
      <c r="AX46" s="7">
        <v>0.18667426151931021</v>
      </c>
      <c r="AY46" s="7">
        <v>0.63963987695931723</v>
      </c>
      <c r="AZ46" s="7">
        <v>0.24893312864175685</v>
      </c>
      <c r="BA46" s="7">
        <v>0.5934270579946973</v>
      </c>
      <c r="BB46" s="7">
        <v>0.3503450207233576</v>
      </c>
      <c r="BC46" s="7">
        <v>0.71999191162358478</v>
      </c>
      <c r="BD46" s="7">
        <v>0.30211245933920672</v>
      </c>
      <c r="BE46" s="7">
        <v>0.60260082863383946</v>
      </c>
      <c r="BF46" s="7">
        <v>0.45342918008494532</v>
      </c>
      <c r="BG46" s="7">
        <v>0.7576706515073911</v>
      </c>
      <c r="BI46" s="5">
        <f t="shared" si="0"/>
        <v>4.1967385209579489E-3</v>
      </c>
      <c r="BJ46" s="5">
        <f t="shared" si="1"/>
        <v>4.600464810238569E-4</v>
      </c>
      <c r="BK46" s="5">
        <f t="shared" si="2"/>
        <v>1.3992626954449564E-2</v>
      </c>
      <c r="BL46" s="5">
        <f t="shared" si="3"/>
        <v>4.6669758611695223E-3</v>
      </c>
      <c r="BM46" s="5">
        <f t="shared" si="4"/>
        <v>9.5973145954729548E-3</v>
      </c>
      <c r="BN46" s="5">
        <f t="shared" si="5"/>
        <v>1.3821854204394352E-2</v>
      </c>
    </row>
    <row r="47" spans="1:66">
      <c r="A47" s="5" t="s">
        <v>49</v>
      </c>
      <c r="B47" s="6">
        <v>1697.5064979280971</v>
      </c>
      <c r="C47" s="6">
        <v>1694.3747479060014</v>
      </c>
      <c r="D47" s="6">
        <v>1712.2564005632851</v>
      </c>
      <c r="E47" s="6">
        <v>1792.4463064457691</v>
      </c>
      <c r="F47" s="6">
        <v>1806.8968643463372</v>
      </c>
      <c r="G47" s="6">
        <v>1849.4859081627405</v>
      </c>
      <c r="H47" s="6">
        <v>1630.2949748540987</v>
      </c>
      <c r="I47" s="6">
        <v>1800.4940893139728</v>
      </c>
      <c r="J47" s="6">
        <v>1611.301815344247</v>
      </c>
      <c r="K47" s="6">
        <v>1652.3131738889188</v>
      </c>
      <c r="L47" s="6">
        <v>1607.2093554988553</v>
      </c>
      <c r="M47" s="6">
        <v>1615.1270866494738</v>
      </c>
      <c r="N47" s="6">
        <v>1754.7425601678292</v>
      </c>
      <c r="O47" s="6">
        <v>1701.9464478071734</v>
      </c>
      <c r="P47" s="6">
        <v>1811.8658771622704</v>
      </c>
      <c r="Q47" s="6">
        <v>1769.0527128860369</v>
      </c>
      <c r="R47" s="6">
        <v>2142.5476896707792</v>
      </c>
      <c r="S47" s="6">
        <v>1642.2658805965953</v>
      </c>
      <c r="T47" s="6">
        <v>1965.9746899551646</v>
      </c>
      <c r="U47" s="6">
        <v>1789.3968346860206</v>
      </c>
      <c r="V47" s="6">
        <v>1910.1405446413978</v>
      </c>
      <c r="W47" s="6">
        <v>1914.0891689192811</v>
      </c>
      <c r="X47" s="6">
        <v>1744.3447473519909</v>
      </c>
      <c r="Y47" s="6">
        <v>1512.1595522941197</v>
      </c>
      <c r="Z47" s="6">
        <v>1543.24402782159</v>
      </c>
      <c r="AA47" s="6">
        <v>2445.8052104692606</v>
      </c>
      <c r="AB47" s="6">
        <v>1875.9295194202152</v>
      </c>
      <c r="AC47" s="6">
        <v>1618.5370530358643</v>
      </c>
      <c r="AD47" s="6">
        <v>1493.3923437350884</v>
      </c>
      <c r="AE47" s="6">
        <v>1615.5304832564832</v>
      </c>
      <c r="AF47" s="6">
        <v>1942.8514000203968</v>
      </c>
      <c r="AG47" s="6">
        <v>1966.2880338505543</v>
      </c>
      <c r="AI47" s="6">
        <v>1701.3792154657947</v>
      </c>
      <c r="AJ47" s="6">
        <v>1816.2763596516154</v>
      </c>
      <c r="AK47" s="6">
        <v>1680.6969598374396</v>
      </c>
      <c r="AL47" s="6">
        <v>1624.8832053457493</v>
      </c>
      <c r="AM47" s="6">
        <v>1756.1849617124244</v>
      </c>
      <c r="AN47" s="6">
        <v>1955.8002012784082</v>
      </c>
      <c r="AO47" s="6">
        <v>1799.2124684125936</v>
      </c>
      <c r="AP47" s="6">
        <v>1912.1148567803393</v>
      </c>
      <c r="AQ47" s="6">
        <v>1599.9161091559001</v>
      </c>
      <c r="AR47" s="6">
        <v>2160.8673649447378</v>
      </c>
      <c r="AS47" s="6">
        <v>1575.8199600091455</v>
      </c>
      <c r="AT47" s="6">
        <v>1954.5697169354755</v>
      </c>
      <c r="AV47" s="7">
        <v>1.0435954535188845</v>
      </c>
      <c r="AW47" s="7">
        <v>1.1140712981775363</v>
      </c>
      <c r="AX47" s="7">
        <v>1.0309093293755627</v>
      </c>
      <c r="AY47" s="7">
        <v>0.99667417480104248</v>
      </c>
      <c r="AZ47" s="7">
        <v>1.0772123139399952</v>
      </c>
      <c r="BA47" s="7">
        <v>1.1996527167440882</v>
      </c>
      <c r="BB47" s="7">
        <v>1.1036046137637923</v>
      </c>
      <c r="BC47" s="7">
        <v>1.1728569110300109</v>
      </c>
      <c r="BD47" s="7">
        <v>0.98135980641423826</v>
      </c>
      <c r="BE47" s="7">
        <v>1.3254372318732477</v>
      </c>
      <c r="BF47" s="7">
        <v>0.96657966130121498</v>
      </c>
      <c r="BG47" s="7">
        <v>1.1988979597479772</v>
      </c>
      <c r="BI47" s="5">
        <f t="shared" si="0"/>
        <v>3.0823756175168628E-3</v>
      </c>
      <c r="BJ47" s="5">
        <f t="shared" si="1"/>
        <v>0.41707736055619282</v>
      </c>
      <c r="BK47" s="5">
        <f t="shared" si="2"/>
        <v>0.2626279730429078</v>
      </c>
      <c r="BL47" s="5">
        <f t="shared" si="3"/>
        <v>0.41897750867405786</v>
      </c>
      <c r="BM47" s="5">
        <f t="shared" si="4"/>
        <v>9.455003279922658E-2</v>
      </c>
      <c r="BN47" s="5">
        <f t="shared" si="5"/>
        <v>5.9305375264531264E-3</v>
      </c>
    </row>
  </sheetData>
  <phoneticPr fontId="0" type="noConversion"/>
  <conditionalFormatting sqref="AV2:BG47">
    <cfRule type="cellIs" dxfId="2" priority="2" operator="lessThan">
      <formula>0.5</formula>
    </cfRule>
    <cfRule type="cellIs" dxfId="1" priority="3" operator="greaterThan">
      <formula>2</formula>
    </cfRule>
  </conditionalFormatting>
  <conditionalFormatting sqref="BI2:BN47">
    <cfRule type="cellIs" dxfId="0" priority="1" operator="lessThan">
      <formula>0.05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WT timecourse</vt:lpstr>
      <vt:lpstr>TF mutants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</dc:creator>
  <cp:lastModifiedBy>mitchell</cp:lastModifiedBy>
  <dcterms:created xsi:type="dcterms:W3CDTF">2013-08-19T20:34:30Z</dcterms:created>
  <dcterms:modified xsi:type="dcterms:W3CDTF">2014-12-30T13:52:12Z</dcterms:modified>
</cp:coreProperties>
</file>